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195" windowHeight="7935"/>
  </bookViews>
  <sheets>
    <sheet name="RESULT" sheetId="1" r:id="rId1"/>
    <sheet name="teams" sheetId="2" r:id="rId2"/>
    <sheet name="women" sheetId="3" r:id="rId3"/>
  </sheets>
  <definedNames>
    <definedName name="_xlnm._FilterDatabase" localSheetId="0" hidden="1">RESULT!$A$7:$K$125</definedName>
    <definedName name="_xlnm.Print_Area" localSheetId="0">RESULT!$A$1:$K$125</definedName>
    <definedName name="_xlnm.Print_Titles" localSheetId="0">RESULT!$1:$1</definedName>
  </definedNames>
  <calcPr calcId="125725" fullCalcOnLoad="1"/>
</workbook>
</file>

<file path=xl/calcChain.xml><?xml version="1.0" encoding="utf-8"?>
<calcChain xmlns="http://schemas.openxmlformats.org/spreadsheetml/2006/main">
  <c r="G107" i="2"/>
  <c r="G93"/>
  <c r="G92"/>
  <c r="G87"/>
  <c r="G86"/>
  <c r="G72"/>
  <c r="G71"/>
  <c r="G63"/>
  <c r="G64"/>
  <c r="G65"/>
  <c r="G62"/>
  <c r="G69" s="1"/>
  <c r="F69"/>
  <c r="H56"/>
  <c r="G54"/>
  <c r="G55"/>
  <c r="G57"/>
  <c r="G58"/>
  <c r="G53"/>
  <c r="G60" s="1"/>
  <c r="H21"/>
  <c r="I10" i="3"/>
  <c r="H6"/>
  <c r="H8"/>
  <c r="H4"/>
  <c r="F51" i="2"/>
  <c r="F82"/>
  <c r="G79"/>
  <c r="G78"/>
  <c r="G80"/>
  <c r="G97"/>
  <c r="F132"/>
  <c r="H129"/>
  <c r="G125"/>
  <c r="G127"/>
  <c r="F123"/>
  <c r="G118"/>
  <c r="G119"/>
  <c r="G121"/>
  <c r="G117"/>
  <c r="G113"/>
  <c r="H112"/>
  <c r="F95"/>
  <c r="F89"/>
  <c r="F76"/>
  <c r="G28"/>
  <c r="G30"/>
  <c r="G31"/>
  <c r="G32"/>
  <c r="G33"/>
  <c r="G27"/>
  <c r="G22"/>
  <c r="G20"/>
  <c r="G14"/>
  <c r="G9"/>
  <c r="G6"/>
  <c r="F60"/>
  <c r="F44"/>
  <c r="F36"/>
  <c r="F109"/>
  <c r="F18"/>
  <c r="F11"/>
  <c r="F25"/>
  <c r="K86" i="1"/>
  <c r="K62"/>
  <c r="K41"/>
  <c r="K95"/>
  <c r="K45"/>
  <c r="K40"/>
  <c r="K3"/>
  <c r="K60"/>
  <c r="K36"/>
  <c r="J101"/>
  <c r="J98"/>
  <c r="J92"/>
  <c r="J82"/>
  <c r="I52"/>
  <c r="I83"/>
  <c r="I47"/>
  <c r="I97"/>
  <c r="I33"/>
  <c r="I57"/>
  <c r="I55"/>
  <c r="I78"/>
  <c r="I64"/>
  <c r="I45"/>
  <c r="I96"/>
  <c r="I32"/>
  <c r="I74"/>
  <c r="I61"/>
  <c r="I102"/>
  <c r="I29"/>
  <c r="I99"/>
  <c r="I48"/>
  <c r="I93"/>
  <c r="I25"/>
  <c r="I69"/>
  <c r="I23"/>
  <c r="I35"/>
  <c r="I89"/>
  <c r="I27"/>
  <c r="I58"/>
  <c r="I24"/>
  <c r="I76"/>
  <c r="I3"/>
  <c r="I37"/>
  <c r="I71"/>
  <c r="I60"/>
  <c r="I34"/>
  <c r="I63"/>
  <c r="I84"/>
  <c r="I90"/>
  <c r="I7"/>
  <c r="I8"/>
  <c r="I31"/>
  <c r="I36"/>
  <c r="I70"/>
  <c r="I50"/>
  <c r="I79"/>
  <c r="J86"/>
  <c r="J65"/>
  <c r="I80"/>
  <c r="I91"/>
  <c r="I75"/>
  <c r="I103"/>
  <c r="I12"/>
  <c r="I44"/>
  <c r="I67"/>
  <c r="I87"/>
  <c r="I72"/>
  <c r="I85"/>
  <c r="I10"/>
  <c r="I46"/>
  <c r="I68"/>
  <c r="I94"/>
  <c r="I62"/>
  <c r="I14"/>
  <c r="I81"/>
  <c r="I42"/>
  <c r="I11"/>
  <c r="I19"/>
  <c r="I53"/>
  <c r="I59"/>
  <c r="I9"/>
  <c r="I6"/>
  <c r="I77"/>
</calcChain>
</file>

<file path=xl/sharedStrings.xml><?xml version="1.0" encoding="utf-8"?>
<sst xmlns="http://schemas.openxmlformats.org/spreadsheetml/2006/main" count="669" uniqueCount="257">
  <si>
    <t>Race Number</t>
  </si>
  <si>
    <t>Name</t>
  </si>
  <si>
    <t>Club</t>
  </si>
  <si>
    <t>Category</t>
  </si>
  <si>
    <t>Fastest LTS</t>
  </si>
  <si>
    <t>VTTA Standard Time</t>
  </si>
  <si>
    <t>Actual Time</t>
  </si>
  <si>
    <t>Pyke, Grant</t>
  </si>
  <si>
    <t>Kingston Phoenix RC</t>
  </si>
  <si>
    <t>V72 (SS)</t>
  </si>
  <si>
    <t>V50</t>
  </si>
  <si>
    <t>Butler, Alan</t>
  </si>
  <si>
    <t>Velo Club de Pezanas</t>
  </si>
  <si>
    <t>V58</t>
  </si>
  <si>
    <t>Hill, Brian</t>
  </si>
  <si>
    <t>Epsom CC</t>
  </si>
  <si>
    <t>V66 (SS)</t>
  </si>
  <si>
    <t>Rowe, Peter</t>
  </si>
  <si>
    <t>Southborough &amp; District Wheelers</t>
  </si>
  <si>
    <t>V45</t>
  </si>
  <si>
    <t>McLaughlin, Mark</t>
  </si>
  <si>
    <t>Addiscombe CC</t>
  </si>
  <si>
    <t>V48</t>
  </si>
  <si>
    <t>Cox, David</t>
  </si>
  <si>
    <t>Eastbourne Rovers CC</t>
  </si>
  <si>
    <t>V62 (SS)</t>
  </si>
  <si>
    <t>Charlotteville CC</t>
  </si>
  <si>
    <t>Crowe, Katie</t>
  </si>
  <si>
    <t>Serpentine RC</t>
  </si>
  <si>
    <t xml:space="preserve">W </t>
  </si>
  <si>
    <t>n/a</t>
  </si>
  <si>
    <t xml:space="preserve">Coffey, Keith </t>
  </si>
  <si>
    <t>Bec CC</t>
  </si>
  <si>
    <t>V40</t>
  </si>
  <si>
    <t>Hodge, Chris</t>
  </si>
  <si>
    <t>Brighton Excelsior CC</t>
  </si>
  <si>
    <t>S</t>
  </si>
  <si>
    <t>Royle-Evatt, Robert</t>
  </si>
  <si>
    <t>V41</t>
  </si>
  <si>
    <t>Fox, John</t>
  </si>
  <si>
    <t>V63</t>
  </si>
  <si>
    <t>Symonds, Alan</t>
  </si>
  <si>
    <t>V71 (SS)</t>
  </si>
  <si>
    <t>Smith, Matthew</t>
  </si>
  <si>
    <t>Gemini BC</t>
  </si>
  <si>
    <t>Boorman, Edward</t>
  </si>
  <si>
    <t>East Grinstead CC</t>
  </si>
  <si>
    <t>V67 (SS)</t>
  </si>
  <si>
    <t>Featherstone, Harry</t>
  </si>
  <si>
    <t>V76 (SS)</t>
  </si>
  <si>
    <t>Hewitt, Ivor</t>
  </si>
  <si>
    <t>Reeves, Bryn</t>
  </si>
  <si>
    <t>Horsham Cycling</t>
  </si>
  <si>
    <t>V42</t>
  </si>
  <si>
    <t>Stevens, Tim</t>
  </si>
  <si>
    <t>34 Nomads</t>
  </si>
  <si>
    <t>Smith, Geoff</t>
  </si>
  <si>
    <t>Sussex Nomads CC</t>
  </si>
  <si>
    <t>V59 (SS)</t>
  </si>
  <si>
    <t>Froud, John</t>
  </si>
  <si>
    <t>Festival RC</t>
  </si>
  <si>
    <t>V69 (SS)</t>
  </si>
  <si>
    <t>Coleman, Robert</t>
  </si>
  <si>
    <t>V65 (SS)</t>
  </si>
  <si>
    <t>Holland, Peter</t>
  </si>
  <si>
    <t>V62</t>
  </si>
  <si>
    <t>Fox, Douglas</t>
  </si>
  <si>
    <t>Crawley Wheelers</t>
  </si>
  <si>
    <t>V53</t>
  </si>
  <si>
    <t>Pain, Gordon</t>
  </si>
  <si>
    <t>V57</t>
  </si>
  <si>
    <t>Parker, Don</t>
  </si>
  <si>
    <t>Brighton Mitre CC</t>
  </si>
  <si>
    <t>V60 (SS)</t>
  </si>
  <si>
    <t>Klose, Edward</t>
  </si>
  <si>
    <t>Worthing Excelsior CC</t>
  </si>
  <si>
    <t>Archdeacon, Sarah</t>
  </si>
  <si>
    <t>De Laune CC</t>
  </si>
  <si>
    <t>W</t>
  </si>
  <si>
    <t>Newton, Mark</t>
  </si>
  <si>
    <t>Sydenham Wheelers</t>
  </si>
  <si>
    <t>Roberton, Mel</t>
  </si>
  <si>
    <t>V61 (SS)</t>
  </si>
  <si>
    <t>Woodward, Richard</t>
  </si>
  <si>
    <t>V47</t>
  </si>
  <si>
    <t>Harfield, Reade</t>
  </si>
  <si>
    <t>V52</t>
  </si>
  <si>
    <t>Montague, Trevor</t>
  </si>
  <si>
    <t>AD Cycles RT</t>
  </si>
  <si>
    <t>V55</t>
  </si>
  <si>
    <t>Archdeacon, Jon</t>
  </si>
  <si>
    <t>Robinson, Rupert</t>
  </si>
  <si>
    <t>Percival, Deborah</t>
  </si>
  <si>
    <t>WV46</t>
  </si>
  <si>
    <t>Jackson, Clive</t>
  </si>
  <si>
    <t>Central Sussex CC</t>
  </si>
  <si>
    <t>Redhill CC</t>
  </si>
  <si>
    <t>V44</t>
  </si>
  <si>
    <t>Kennedy, Shaun</t>
  </si>
  <si>
    <t>V50 (SS)</t>
  </si>
  <si>
    <t>Hourigan, Stuart</t>
  </si>
  <si>
    <t>Hendry, Ian</t>
  </si>
  <si>
    <t>Hastings &amp; St Leonards CC</t>
  </si>
  <si>
    <t>Bennett, Dave</t>
  </si>
  <si>
    <t>Alden, Stephen</t>
  </si>
  <si>
    <t>V48 (SS)</t>
  </si>
  <si>
    <t>Fletcher, David</t>
  </si>
  <si>
    <t>Bognor Regis CC</t>
  </si>
  <si>
    <t>V43</t>
  </si>
  <si>
    <t>Clark, Juliette</t>
  </si>
  <si>
    <t>In Gear Quickvit RT</t>
  </si>
  <si>
    <t>WV45 (SS)</t>
  </si>
  <si>
    <t>Percival, John</t>
  </si>
  <si>
    <t>V68</t>
  </si>
  <si>
    <t>Scarlett, Lisa</t>
  </si>
  <si>
    <t>London Dynamo</t>
  </si>
  <si>
    <t>WV41</t>
  </si>
  <si>
    <t>Woodburn, John</t>
  </si>
  <si>
    <t>VC Meudon</t>
  </si>
  <si>
    <t>V72</t>
  </si>
  <si>
    <t>Hyland, Peter</t>
  </si>
  <si>
    <t>Kent Cycles RC</t>
  </si>
  <si>
    <t>Fadero, Ade</t>
  </si>
  <si>
    <t>Page, Roy</t>
  </si>
  <si>
    <t>Dallimore, David</t>
  </si>
  <si>
    <t>VTTA Surrey &amp; Sussex</t>
  </si>
  <si>
    <t>Hewitt, Jennifer</t>
  </si>
  <si>
    <t>Read, Paul</t>
  </si>
  <si>
    <t>Rowe, Alan</t>
  </si>
  <si>
    <t>V70</t>
  </si>
  <si>
    <t>Hoodless, Robert</t>
  </si>
  <si>
    <t>Dodd, Jackie</t>
  </si>
  <si>
    <t>Kingston Phoenix Road Club</t>
  </si>
  <si>
    <t>WV47 (SS)</t>
  </si>
  <si>
    <t>Winton, Mark</t>
  </si>
  <si>
    <t>Lewes Wanderers CC</t>
  </si>
  <si>
    <t>Thomas, Peter</t>
  </si>
  <si>
    <t>West Kent Road Club</t>
  </si>
  <si>
    <t>Poulter, Damian</t>
  </si>
  <si>
    <t>Hounslow and District Wheelers</t>
  </si>
  <si>
    <t>Mitchell, Simon</t>
  </si>
  <si>
    <t>Nisbett, Sarah</t>
  </si>
  <si>
    <t>Paton, Mark</t>
  </si>
  <si>
    <t>Roberton, Karl</t>
  </si>
  <si>
    <t>Ridsdale, Andrew</t>
  </si>
  <si>
    <t>Huddersfield RC</t>
  </si>
  <si>
    <t>Scarlett, Chris</t>
  </si>
  <si>
    <t>Trisportnews Racing</t>
  </si>
  <si>
    <t>Neeser, Hans</t>
  </si>
  <si>
    <t>Digby, Niall</t>
  </si>
  <si>
    <t>Cox, Andy</t>
  </si>
  <si>
    <t>Langridge, Nigel</t>
  </si>
  <si>
    <t>Nainby, Angela</t>
  </si>
  <si>
    <t>Wakely, Mike</t>
  </si>
  <si>
    <t>Redmon CC</t>
  </si>
  <si>
    <t>V70 (SS)</t>
  </si>
  <si>
    <t>Hughes, James</t>
  </si>
  <si>
    <t>Novis, Robert</t>
  </si>
  <si>
    <t>Brighton Phoenix Tri Club</t>
  </si>
  <si>
    <t>V56</t>
  </si>
  <si>
    <t>Stapley, Bob</t>
  </si>
  <si>
    <t>Woodland, Tom</t>
  </si>
  <si>
    <t>V77 (SS)</t>
  </si>
  <si>
    <t>Bruno, Lodovica</t>
  </si>
  <si>
    <t>Willesden CC</t>
  </si>
  <si>
    <t>Sharples, Jon</t>
  </si>
  <si>
    <t>In-Gear RT</t>
  </si>
  <si>
    <t>Weatherstone, Richard</t>
  </si>
  <si>
    <t>GS Stella</t>
  </si>
  <si>
    <t>V42 (SS)</t>
  </si>
  <si>
    <t>Green, Andrew Robert</t>
  </si>
  <si>
    <t>Cowlard, Chris</t>
  </si>
  <si>
    <t>Yardley, Martin</t>
  </si>
  <si>
    <t>Byford, Paul</t>
  </si>
  <si>
    <t>Tully, Richard</t>
  </si>
  <si>
    <t>Anerley BC</t>
  </si>
  <si>
    <t>Higgs, George</t>
  </si>
  <si>
    <t>Parsons, Andrew</t>
  </si>
  <si>
    <t>V47 (SS)</t>
  </si>
  <si>
    <t>Derrick, Colin</t>
  </si>
  <si>
    <t>South Eastern RC</t>
  </si>
  <si>
    <t>V69</t>
  </si>
  <si>
    <t>Walters, Jerone</t>
  </si>
  <si>
    <t>Deen, Mick</t>
  </si>
  <si>
    <t>V54</t>
  </si>
  <si>
    <t>Quarmby, Neil</t>
  </si>
  <si>
    <t>Clifton, Geoff</t>
  </si>
  <si>
    <t>Downham, Robert</t>
  </si>
  <si>
    <t>Reeves, Tony</t>
  </si>
  <si>
    <t>Harris, Tracy</t>
  </si>
  <si>
    <t>V46</t>
  </si>
  <si>
    <t>Awcock, Donald</t>
  </si>
  <si>
    <t>V61</t>
  </si>
  <si>
    <t>Storie, Mark</t>
  </si>
  <si>
    <t>Pearson., Phil</t>
  </si>
  <si>
    <t>Old Portlians CC</t>
  </si>
  <si>
    <t>Dennis, Steve</t>
  </si>
  <si>
    <t>Nisbett, Stuart</t>
  </si>
  <si>
    <t>Herron, Nigel</t>
  </si>
  <si>
    <t>Mankelow, John</t>
  </si>
  <si>
    <t>Bridle, David</t>
  </si>
  <si>
    <t>Southdown Velo</t>
  </si>
  <si>
    <t>V49</t>
  </si>
  <si>
    <t>Lett, James</t>
  </si>
  <si>
    <t>Bashford, Ian</t>
  </si>
  <si>
    <t>V53 (SS)</t>
  </si>
  <si>
    <t>Burton, Kevin</t>
  </si>
  <si>
    <t>Tully, Bryn</t>
  </si>
  <si>
    <t>V64 (SS)</t>
  </si>
  <si>
    <t>Randall, John</t>
  </si>
  <si>
    <t>Horsham CC</t>
  </si>
  <si>
    <t>V78 (SS)</t>
  </si>
  <si>
    <t>Turner, Lee</t>
  </si>
  <si>
    <t>Brogden, Iain</t>
  </si>
  <si>
    <t>McDermott, Barry</t>
  </si>
  <si>
    <t>Chamberlain, Nathan</t>
  </si>
  <si>
    <t>Gaston, Stephen</t>
  </si>
  <si>
    <t>V44 (SS)</t>
  </si>
  <si>
    <t>Molloy, Brian</t>
  </si>
  <si>
    <t>Kemsley, Stephen</t>
  </si>
  <si>
    <t>TriSportNews.com</t>
  </si>
  <si>
    <t>Edmonds, Stuart</t>
  </si>
  <si>
    <t>Gale, Nathan</t>
  </si>
  <si>
    <t>Renyard, Allan</t>
  </si>
  <si>
    <t>Guernsey Velo Club</t>
  </si>
  <si>
    <t>V67</t>
  </si>
  <si>
    <t>Sykes, Phill</t>
  </si>
  <si>
    <t>VC St Raphael</t>
  </si>
  <si>
    <t>Logan, Peter</t>
  </si>
  <si>
    <t>Avely, Steve</t>
  </si>
  <si>
    <t>Tooting BC</t>
  </si>
  <si>
    <t>Seddon, Tim</t>
  </si>
  <si>
    <t>None</t>
  </si>
  <si>
    <t>Stannard, Richard</t>
  </si>
  <si>
    <t>Sigma Sport</t>
  </si>
  <si>
    <t>DNS (A)</t>
  </si>
  <si>
    <t>plus</t>
  </si>
  <si>
    <t>minus</t>
  </si>
  <si>
    <t>TEAMS</t>
  </si>
  <si>
    <t>Minus</t>
  </si>
  <si>
    <t xml:space="preserve">De Laune CC </t>
  </si>
  <si>
    <t>Lewes Wanderers</t>
  </si>
  <si>
    <t>Lincoln Wheelers CC</t>
  </si>
  <si>
    <t>Eastbourne Rovers CC (SS counting)</t>
  </si>
  <si>
    <t>Epsom CC (SS counting)</t>
  </si>
  <si>
    <t>WOMEN</t>
  </si>
  <si>
    <t>LTS improvement</t>
  </si>
  <si>
    <t>Position</t>
  </si>
  <si>
    <t>DNF</t>
  </si>
  <si>
    <t>DNS</t>
  </si>
  <si>
    <t>Marshall, Andrew</t>
  </si>
  <si>
    <t>Burrows, Steve</t>
  </si>
  <si>
    <t>i-Team CC</t>
  </si>
  <si>
    <t>Millard, Alun</t>
  </si>
  <si>
    <t xml:space="preserve">DNS  </t>
  </si>
  <si>
    <t>VTTA Std Time</t>
  </si>
  <si>
    <t xml:space="preserve">Plus 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</si>
</sst>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10"/>
      <name val="Arial"/>
    </font>
    <font>
      <u/>
      <sz val="10"/>
      <color indexed="12"/>
      <name val="Arial"/>
    </font>
    <font>
      <sz val="8"/>
      <name val="Arial"/>
    </font>
    <font>
      <sz val="12"/>
      <name val="Arial"/>
    </font>
    <font>
      <b/>
      <sz val="11"/>
      <name val="Arial"/>
      <family val="2"/>
    </font>
    <font>
      <b/>
      <sz val="12"/>
      <name val="Arial"/>
      <family val="2"/>
    </font>
    <font>
      <sz val="12"/>
      <color indexed="10"/>
      <name val="Arial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22"/>
      </left>
      <right style="hair">
        <color indexed="22"/>
      </right>
      <top style="hair">
        <color indexed="22"/>
      </top>
      <bottom style="thin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22"/>
      </bottom>
      <diagonal/>
    </border>
    <border>
      <left style="hair">
        <color indexed="22"/>
      </left>
      <right style="thin">
        <color indexed="22"/>
      </right>
      <top style="hair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hair">
        <color indexed="22"/>
      </right>
      <top style="thin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thin">
        <color indexed="22"/>
      </top>
      <bottom style="hair">
        <color indexed="22"/>
      </bottom>
      <diagonal/>
    </border>
    <border>
      <left style="hair">
        <color indexed="22"/>
      </left>
      <right style="thin">
        <color indexed="22"/>
      </right>
      <top style="thin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21" fontId="0" fillId="0" borderId="0" xfId="0" applyNumberForma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1" fontId="4" fillId="0" borderId="1" xfId="0" applyNumberFormat="1" applyFont="1" applyBorder="1" applyAlignment="1">
      <alignment horizontal="center"/>
    </xf>
    <xf numFmtId="0" fontId="4" fillId="0" borderId="1" xfId="1" applyFont="1" applyBorder="1" applyAlignment="1" applyProtection="1"/>
    <xf numFmtId="0" fontId="4" fillId="0" borderId="0" xfId="0" applyFont="1" applyAlignment="1">
      <alignment horizontal="center"/>
    </xf>
    <xf numFmtId="0" fontId="4" fillId="0" borderId="0" xfId="0" applyFont="1"/>
    <xf numFmtId="21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21" fontId="8" fillId="0" borderId="0" xfId="0" applyNumberFormat="1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21" fontId="0" fillId="0" borderId="0" xfId="0" applyNumberFormat="1" applyBorder="1" applyAlignment="1">
      <alignment horizontal="center"/>
    </xf>
    <xf numFmtId="21" fontId="8" fillId="0" borderId="0" xfId="0" applyNumberFormat="1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21" fontId="4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/>
    <xf numFmtId="21" fontId="7" fillId="0" borderId="0" xfId="0" applyNumberFormat="1" applyFont="1" applyBorder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/>
    </xf>
    <xf numFmtId="0" fontId="4" fillId="0" borderId="0" xfId="0" applyFont="1" applyFill="1" applyBorder="1"/>
    <xf numFmtId="46" fontId="4" fillId="0" borderId="0" xfId="0" applyNumberFormat="1" applyFont="1" applyBorder="1"/>
    <xf numFmtId="0" fontId="10" fillId="0" borderId="0" xfId="0" applyFont="1" applyBorder="1"/>
    <xf numFmtId="46" fontId="11" fillId="0" borderId="0" xfId="0" applyNumberFormat="1" applyFont="1" applyBorder="1"/>
    <xf numFmtId="0" fontId="11" fillId="0" borderId="0" xfId="0" applyFont="1" applyBorder="1"/>
    <xf numFmtId="21" fontId="11" fillId="0" borderId="0" xfId="0" applyNumberFormat="1" applyFont="1" applyBorder="1"/>
    <xf numFmtId="21" fontId="6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21" fontId="4" fillId="0" borderId="5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1" fontId="5" fillId="2" borderId="7" xfId="0" applyNumberFormat="1" applyFont="1" applyFill="1" applyBorder="1" applyAlignment="1">
      <alignment horizontal="center" wrapText="1"/>
    </xf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21" fontId="5" fillId="2" borderId="7" xfId="0" applyNumberFormat="1" applyFont="1" applyFill="1" applyBorder="1" applyAlignment="1">
      <alignment horizontal="center"/>
    </xf>
    <xf numFmtId="21" fontId="5" fillId="2" borderId="7" xfId="0" applyNumberFormat="1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1" fontId="5" fillId="0" borderId="9" xfId="0" applyNumberFormat="1" applyFont="1" applyFill="1" applyBorder="1" applyAlignment="1">
      <alignment horizontal="center" wrapText="1"/>
    </xf>
    <xf numFmtId="0" fontId="5" fillId="0" borderId="9" xfId="0" applyFont="1" applyFill="1" applyBorder="1"/>
    <xf numFmtId="0" fontId="5" fillId="0" borderId="9" xfId="0" applyFont="1" applyFill="1" applyBorder="1" applyAlignment="1">
      <alignment horizontal="center"/>
    </xf>
    <xf numFmtId="21" fontId="5" fillId="0" borderId="9" xfId="0" applyNumberFormat="1" applyFont="1" applyFill="1" applyBorder="1" applyAlignment="1">
      <alignment horizontal="center"/>
    </xf>
    <xf numFmtId="21" fontId="5" fillId="0" borderId="9" xfId="0" applyNumberFormat="1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21" fontId="4" fillId="0" borderId="9" xfId="0" applyNumberFormat="1" applyFont="1" applyBorder="1" applyAlignment="1">
      <alignment horizontal="center"/>
    </xf>
    <xf numFmtId="21" fontId="4" fillId="0" borderId="0" xfId="0" applyNumberFormat="1" applyFont="1"/>
    <xf numFmtId="21" fontId="6" fillId="0" borderId="0" xfId="0" applyNumberFormat="1" applyFont="1" applyAlignment="1">
      <alignment horizontal="center"/>
    </xf>
    <xf numFmtId="46" fontId="6" fillId="0" borderId="0" xfId="0" applyNumberFormat="1" applyFont="1" applyBorder="1" applyAlignment="1">
      <alignment horizontal="center"/>
    </xf>
    <xf numFmtId="0" fontId="4" fillId="0" borderId="10" xfId="0" applyFont="1" applyBorder="1"/>
    <xf numFmtId="0" fontId="4" fillId="0" borderId="3" xfId="0" applyFont="1" applyBorder="1"/>
    <xf numFmtId="21" fontId="4" fillId="0" borderId="3" xfId="0" applyNumberFormat="1" applyFont="1" applyBorder="1"/>
    <xf numFmtId="0" fontId="4" fillId="0" borderId="6" xfId="0" applyFont="1" applyBorder="1"/>
    <xf numFmtId="0" fontId="6" fillId="2" borderId="12" xfId="0" applyFont="1" applyFill="1" applyBorder="1" applyAlignment="1">
      <alignment wrapText="1"/>
    </xf>
    <xf numFmtId="21" fontId="6" fillId="2" borderId="12" xfId="0" applyNumberFormat="1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/>
    </xf>
    <xf numFmtId="0" fontId="6" fillId="2" borderId="12" xfId="0" applyFont="1" applyFill="1" applyBorder="1"/>
    <xf numFmtId="0" fontId="9" fillId="0" borderId="2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21" fontId="9" fillId="0" borderId="1" xfId="0" applyNumberFormat="1" applyFont="1" applyBorder="1" applyAlignment="1">
      <alignment horizontal="center"/>
    </xf>
    <xf numFmtId="21" fontId="9" fillId="0" borderId="3" xfId="0" applyNumberFormat="1" applyFont="1" applyBorder="1" applyAlignment="1">
      <alignment horizontal="center"/>
    </xf>
    <xf numFmtId="0" fontId="9" fillId="0" borderId="1" xfId="1" applyFont="1" applyBorder="1" applyAlignment="1" applyProtection="1"/>
    <xf numFmtId="0" fontId="9" fillId="0" borderId="1" xfId="0" applyFont="1" applyFill="1" applyBorder="1"/>
    <xf numFmtId="2" fontId="9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21" fontId="9" fillId="0" borderId="1" xfId="0" applyNumberFormat="1" applyFont="1" applyFill="1" applyBorder="1" applyAlignment="1">
      <alignment horizontal="center"/>
    </xf>
    <xf numFmtId="21" fontId="9" fillId="0" borderId="3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21" fontId="9" fillId="0" borderId="5" xfId="0" applyNumberFormat="1" applyFont="1" applyBorder="1" applyAlignment="1">
      <alignment horizontal="center"/>
    </xf>
    <xf numFmtId="21" fontId="9" fillId="0" borderId="6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gmasport.co.uk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sigmasport.co.uk/" TargetMode="External"/><Relationship Id="rId1" Type="http://schemas.openxmlformats.org/officeDocument/2006/relationships/hyperlink" Target="http://www.sigmasport.co.uk/" TargetMode="External"/><Relationship Id="rId6" Type="http://schemas.openxmlformats.org/officeDocument/2006/relationships/hyperlink" Target="http://www.sigmasport.co.uk/" TargetMode="External"/><Relationship Id="rId5" Type="http://schemas.openxmlformats.org/officeDocument/2006/relationships/hyperlink" Target="http://www.sigmasport.co.uk/" TargetMode="External"/><Relationship Id="rId4" Type="http://schemas.openxmlformats.org/officeDocument/2006/relationships/hyperlink" Target="mailto:mick.deen@sky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igmasport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6"/>
  <sheetViews>
    <sheetView tabSelected="1" view="pageBreakPreview" zoomScale="85" zoomScaleNormal="75" workbookViewId="0">
      <pane xSplit="3" ySplit="1" topLeftCell="E2" activePane="bottomRight" state="frozen"/>
      <selection pane="topRight" activeCell="B1" sqref="B1"/>
      <selection pane="bottomLeft" activeCell="A2" sqref="A2"/>
      <selection pane="bottomRight" sqref="A1:IV65536"/>
    </sheetView>
  </sheetViews>
  <sheetFormatPr defaultRowHeight="15"/>
  <cols>
    <col min="1" max="1" width="9" style="1" bestFit="1" customWidth="1"/>
    <col min="2" max="2" width="9.28515625" style="35" bestFit="1" customWidth="1"/>
    <col min="3" max="3" width="34" customWidth="1"/>
    <col min="4" max="4" width="44.85546875" style="25" customWidth="1"/>
    <col min="5" max="5" width="15" style="1" customWidth="1"/>
    <col min="6" max="6" width="14.85546875" style="4" customWidth="1"/>
    <col min="7" max="7" width="17.28515625" style="4" customWidth="1"/>
    <col min="8" max="8" width="15.5703125" style="1" customWidth="1"/>
    <col min="9" max="10" width="10.85546875" style="1" bestFit="1" customWidth="1"/>
    <col min="11" max="11" width="14.42578125" style="34" bestFit="1" customWidth="1"/>
  </cols>
  <sheetData>
    <row r="1" spans="1:11" ht="30">
      <c r="A1" s="41" t="s">
        <v>0</v>
      </c>
      <c r="B1" s="42" t="s">
        <v>247</v>
      </c>
      <c r="C1" s="43" t="s">
        <v>1</v>
      </c>
      <c r="D1" s="43" t="s">
        <v>2</v>
      </c>
      <c r="E1" s="44" t="s">
        <v>3</v>
      </c>
      <c r="F1" s="45" t="s">
        <v>4</v>
      </c>
      <c r="G1" s="46" t="s">
        <v>5</v>
      </c>
      <c r="H1" s="44" t="s">
        <v>6</v>
      </c>
      <c r="I1" s="44" t="s">
        <v>236</v>
      </c>
      <c r="J1" s="44" t="s">
        <v>237</v>
      </c>
      <c r="K1" s="54" t="s">
        <v>246</v>
      </c>
    </row>
    <row r="2" spans="1:11" ht="15.75">
      <c r="A2" s="47"/>
      <c r="B2" s="48"/>
      <c r="C2" s="49"/>
      <c r="D2" s="49"/>
      <c r="E2" s="50"/>
      <c r="F2" s="51"/>
      <c r="G2" s="52"/>
      <c r="H2" s="50"/>
      <c r="I2" s="50"/>
      <c r="J2" s="50"/>
      <c r="K2" s="53"/>
    </row>
    <row r="3" spans="1:11" ht="26.25" customHeight="1">
      <c r="A3" s="71">
        <v>100</v>
      </c>
      <c r="B3" s="72">
        <v>1</v>
      </c>
      <c r="C3" s="73" t="s">
        <v>196</v>
      </c>
      <c r="D3" s="73" t="s">
        <v>46</v>
      </c>
      <c r="E3" s="74" t="s">
        <v>190</v>
      </c>
      <c r="F3" s="75">
        <v>3.605324074074074E-2</v>
      </c>
      <c r="G3" s="75">
        <v>4.7939814814814817E-2</v>
      </c>
      <c r="H3" s="75">
        <v>3.605324074074074E-2</v>
      </c>
      <c r="I3" s="75">
        <f>G3-H3</f>
        <v>1.1886574074074077E-2</v>
      </c>
      <c r="J3" s="75"/>
      <c r="K3" s="76">
        <f>F3-H3</f>
        <v>0</v>
      </c>
    </row>
    <row r="4" spans="1:11" ht="26.25" customHeight="1">
      <c r="A4" s="71">
        <v>120</v>
      </c>
      <c r="B4" s="72">
        <v>2</v>
      </c>
      <c r="C4" s="73" t="s">
        <v>226</v>
      </c>
      <c r="D4" s="73" t="s">
        <v>227</v>
      </c>
      <c r="E4" s="74" t="s">
        <v>36</v>
      </c>
      <c r="F4" s="75">
        <v>3.5243055555555555E-2</v>
      </c>
      <c r="G4" s="75" t="s">
        <v>30</v>
      </c>
      <c r="H4" s="75">
        <v>3.6944444444444446E-2</v>
      </c>
      <c r="I4" s="75"/>
      <c r="J4" s="75"/>
      <c r="K4" s="76"/>
    </row>
    <row r="5" spans="1:11" ht="26.25" customHeight="1">
      <c r="A5" s="71">
        <v>90</v>
      </c>
      <c r="B5" s="72">
        <v>3</v>
      </c>
      <c r="C5" s="73" t="s">
        <v>182</v>
      </c>
      <c r="D5" s="77" t="s">
        <v>234</v>
      </c>
      <c r="E5" s="74" t="s">
        <v>36</v>
      </c>
      <c r="F5" s="75">
        <v>3.6145833333333328E-2</v>
      </c>
      <c r="G5" s="75" t="s">
        <v>30</v>
      </c>
      <c r="H5" s="75">
        <v>3.7511574074074072E-2</v>
      </c>
      <c r="I5" s="75"/>
      <c r="J5" s="75"/>
      <c r="K5" s="76"/>
    </row>
    <row r="6" spans="1:11" ht="26.25" customHeight="1">
      <c r="A6" s="71">
        <v>40</v>
      </c>
      <c r="B6" s="72">
        <v>4</v>
      </c>
      <c r="C6" s="73" t="s">
        <v>98</v>
      </c>
      <c r="D6" s="73" t="s">
        <v>32</v>
      </c>
      <c r="E6" s="74" t="s">
        <v>99</v>
      </c>
      <c r="F6" s="75">
        <v>3.784722222222222E-2</v>
      </c>
      <c r="G6" s="75">
        <v>4.9386574074074076E-2</v>
      </c>
      <c r="H6" s="75">
        <v>3.8715277777777779E-2</v>
      </c>
      <c r="I6" s="75">
        <f t="shared" ref="I6:I12" si="0">G6-H6</f>
        <v>1.0671296296296297E-2</v>
      </c>
      <c r="J6" s="75"/>
      <c r="K6" s="76"/>
    </row>
    <row r="7" spans="1:11" ht="26.25" customHeight="1">
      <c r="A7" s="71">
        <v>110</v>
      </c>
      <c r="B7" s="72">
        <v>5</v>
      </c>
      <c r="C7" s="73" t="s">
        <v>212</v>
      </c>
      <c r="D7" s="77" t="s">
        <v>234</v>
      </c>
      <c r="E7" s="74" t="s">
        <v>33</v>
      </c>
      <c r="F7" s="75">
        <v>3.5532407407407408E-2</v>
      </c>
      <c r="G7" s="75">
        <v>4.5833333333333337E-2</v>
      </c>
      <c r="H7" s="75">
        <v>3.8935185185185191E-2</v>
      </c>
      <c r="I7" s="75">
        <f t="shared" si="0"/>
        <v>6.8981481481481463E-3</v>
      </c>
      <c r="J7" s="75"/>
      <c r="K7" s="76"/>
    </row>
    <row r="8" spans="1:11" ht="26.25" customHeight="1">
      <c r="A8" s="71">
        <v>111</v>
      </c>
      <c r="B8" s="72">
        <v>6</v>
      </c>
      <c r="C8" s="73" t="s">
        <v>213</v>
      </c>
      <c r="D8" s="73" t="s">
        <v>24</v>
      </c>
      <c r="E8" s="74">
        <v>40</v>
      </c>
      <c r="F8" s="75">
        <v>3.9108796296296301E-2</v>
      </c>
      <c r="G8" s="75">
        <v>4.5833333333333337E-2</v>
      </c>
      <c r="H8" s="75">
        <v>3.9270833333333331E-2</v>
      </c>
      <c r="I8" s="75">
        <f t="shared" si="0"/>
        <v>6.5625000000000058E-3</v>
      </c>
      <c r="J8" s="75"/>
      <c r="K8" s="76"/>
    </row>
    <row r="9" spans="1:11" ht="26.25" customHeight="1">
      <c r="A9" s="71">
        <v>35</v>
      </c>
      <c r="B9" s="72">
        <v>7</v>
      </c>
      <c r="C9" s="73" t="s">
        <v>90</v>
      </c>
      <c r="D9" s="73" t="s">
        <v>77</v>
      </c>
      <c r="E9" s="74" t="s">
        <v>38</v>
      </c>
      <c r="F9" s="75">
        <v>3.8993055555555552E-2</v>
      </c>
      <c r="G9" s="75">
        <v>4.6180555555555558E-2</v>
      </c>
      <c r="H9" s="75">
        <v>3.9328703703703706E-2</v>
      </c>
      <c r="I9" s="75">
        <f t="shared" si="0"/>
        <v>6.851851851851852E-3</v>
      </c>
      <c r="J9" s="75"/>
      <c r="K9" s="76"/>
    </row>
    <row r="10" spans="1:11" ht="25.5" customHeight="1">
      <c r="A10" s="71">
        <v>20</v>
      </c>
      <c r="B10" s="72">
        <v>8</v>
      </c>
      <c r="C10" s="73" t="s">
        <v>54</v>
      </c>
      <c r="D10" s="73" t="s">
        <v>55</v>
      </c>
      <c r="E10" s="74" t="s">
        <v>22</v>
      </c>
      <c r="F10" s="75">
        <v>3.8067129629629631E-2</v>
      </c>
      <c r="G10" s="75">
        <v>4.8657407407407406E-2</v>
      </c>
      <c r="H10" s="75">
        <v>3.9340277777777773E-2</v>
      </c>
      <c r="I10" s="75">
        <f t="shared" si="0"/>
        <v>9.3171296296296335E-3</v>
      </c>
      <c r="J10" s="75"/>
      <c r="K10" s="76"/>
    </row>
    <row r="11" spans="1:11" ht="25.5" customHeight="1">
      <c r="A11" s="71">
        <v>30</v>
      </c>
      <c r="B11" s="72">
        <v>9</v>
      </c>
      <c r="C11" s="73" t="s">
        <v>79</v>
      </c>
      <c r="D11" s="73" t="s">
        <v>80</v>
      </c>
      <c r="E11" s="74" t="s">
        <v>53</v>
      </c>
      <c r="F11" s="75">
        <v>3.7928240740740742E-2</v>
      </c>
      <c r="G11" s="75">
        <v>4.6527777777777779E-2</v>
      </c>
      <c r="H11" s="75">
        <v>3.9722222222222221E-2</v>
      </c>
      <c r="I11" s="75">
        <f t="shared" si="0"/>
        <v>6.8055555555555577E-3</v>
      </c>
      <c r="J11" s="75"/>
      <c r="K11" s="76"/>
    </row>
    <row r="12" spans="1:11" ht="25.5" customHeight="1">
      <c r="A12" s="71">
        <v>10</v>
      </c>
      <c r="B12" s="72">
        <v>10</v>
      </c>
      <c r="C12" s="73" t="s">
        <v>31</v>
      </c>
      <c r="D12" s="73" t="s">
        <v>32</v>
      </c>
      <c r="E12" s="74" t="s">
        <v>33</v>
      </c>
      <c r="F12" s="75">
        <v>3.6747685185185182E-2</v>
      </c>
      <c r="G12" s="75">
        <v>4.5833333333333337E-2</v>
      </c>
      <c r="H12" s="75">
        <v>3.9861111111111111E-2</v>
      </c>
      <c r="I12" s="75">
        <f t="shared" si="0"/>
        <v>5.972222222222226E-3</v>
      </c>
      <c r="J12" s="75"/>
      <c r="K12" s="76"/>
    </row>
    <row r="13" spans="1:11" ht="25.5" customHeight="1">
      <c r="A13" s="71">
        <v>70</v>
      </c>
      <c r="B13" s="72">
        <v>11</v>
      </c>
      <c r="C13" s="73" t="s">
        <v>149</v>
      </c>
      <c r="D13" s="77" t="s">
        <v>234</v>
      </c>
      <c r="E13" s="74" t="s">
        <v>36</v>
      </c>
      <c r="F13" s="75">
        <v>3.8090277777777778E-2</v>
      </c>
      <c r="G13" s="75" t="s">
        <v>30</v>
      </c>
      <c r="H13" s="75">
        <v>3.9884259259259258E-2</v>
      </c>
      <c r="I13" s="75"/>
      <c r="J13" s="75"/>
      <c r="K13" s="76"/>
    </row>
    <row r="14" spans="1:11" ht="25.5" customHeight="1">
      <c r="A14" s="71">
        <v>25</v>
      </c>
      <c r="B14" s="72">
        <v>12</v>
      </c>
      <c r="C14" s="73" t="s">
        <v>66</v>
      </c>
      <c r="D14" s="73" t="s">
        <v>67</v>
      </c>
      <c r="E14" s="74" t="s">
        <v>68</v>
      </c>
      <c r="F14" s="75">
        <v>3.8993055555555552E-2</v>
      </c>
      <c r="G14" s="75">
        <v>5.0497685185185187E-2</v>
      </c>
      <c r="H14" s="75">
        <v>3.9988425925925927E-2</v>
      </c>
      <c r="I14" s="75">
        <f>G14-H14</f>
        <v>1.050925925925926E-2</v>
      </c>
      <c r="J14" s="75"/>
      <c r="K14" s="76"/>
    </row>
    <row r="15" spans="1:11" ht="25.5" customHeight="1">
      <c r="A15" s="71">
        <v>105</v>
      </c>
      <c r="B15" s="72">
        <v>13</v>
      </c>
      <c r="C15" s="73" t="s">
        <v>203</v>
      </c>
      <c r="D15" s="73" t="s">
        <v>77</v>
      </c>
      <c r="E15" s="74" t="s">
        <v>36</v>
      </c>
      <c r="F15" s="75">
        <v>3.888888888888889E-2</v>
      </c>
      <c r="G15" s="75" t="s">
        <v>30</v>
      </c>
      <c r="H15" s="75">
        <v>4.0462962962962964E-2</v>
      </c>
      <c r="I15" s="75"/>
      <c r="J15" s="75"/>
      <c r="K15" s="76"/>
    </row>
    <row r="16" spans="1:11" ht="25.5" customHeight="1">
      <c r="A16" s="71">
        <v>60</v>
      </c>
      <c r="B16" s="72">
        <v>14</v>
      </c>
      <c r="C16" s="73" t="s">
        <v>134</v>
      </c>
      <c r="D16" s="73" t="s">
        <v>135</v>
      </c>
      <c r="E16" s="74" t="s">
        <v>36</v>
      </c>
      <c r="F16" s="75">
        <v>3.7187499999999998E-2</v>
      </c>
      <c r="G16" s="75" t="s">
        <v>30</v>
      </c>
      <c r="H16" s="75">
        <v>4.0601851851851854E-2</v>
      </c>
      <c r="I16" s="75"/>
      <c r="J16" s="75"/>
      <c r="K16" s="76"/>
    </row>
    <row r="17" spans="1:11" ht="25.5" customHeight="1">
      <c r="A17" s="71">
        <v>75</v>
      </c>
      <c r="B17" s="72">
        <v>15</v>
      </c>
      <c r="C17" s="73" t="s">
        <v>156</v>
      </c>
      <c r="D17" s="73" t="s">
        <v>32</v>
      </c>
      <c r="E17" s="74" t="s">
        <v>36</v>
      </c>
      <c r="F17" s="75">
        <v>3.8483796296296294E-2</v>
      </c>
      <c r="G17" s="75" t="s">
        <v>30</v>
      </c>
      <c r="H17" s="75">
        <v>4.0682870370370376E-2</v>
      </c>
      <c r="I17" s="75"/>
      <c r="J17" s="75"/>
      <c r="K17" s="76"/>
    </row>
    <row r="18" spans="1:11" ht="25.5" customHeight="1">
      <c r="A18" s="71">
        <v>95</v>
      </c>
      <c r="B18" s="72">
        <v>16</v>
      </c>
      <c r="C18" s="73" t="s">
        <v>188</v>
      </c>
      <c r="D18" s="73" t="s">
        <v>168</v>
      </c>
      <c r="E18" s="74" t="s">
        <v>36</v>
      </c>
      <c r="F18" s="75">
        <v>3.7777777777777778E-2</v>
      </c>
      <c r="G18" s="75" t="s">
        <v>30</v>
      </c>
      <c r="H18" s="75">
        <v>4.0763888888888891E-2</v>
      </c>
      <c r="I18" s="75"/>
      <c r="J18" s="75"/>
      <c r="K18" s="76"/>
    </row>
    <row r="19" spans="1:11" ht="25.5" customHeight="1">
      <c r="A19" s="71">
        <v>31</v>
      </c>
      <c r="B19" s="72">
        <v>17</v>
      </c>
      <c r="C19" s="73" t="s">
        <v>81</v>
      </c>
      <c r="D19" s="73" t="s">
        <v>75</v>
      </c>
      <c r="E19" s="74" t="s">
        <v>82</v>
      </c>
      <c r="F19" s="75">
        <v>3.9629629629629633E-2</v>
      </c>
      <c r="G19" s="75">
        <v>5.3599537037037036E-2</v>
      </c>
      <c r="H19" s="75">
        <v>4.0787037037037038E-2</v>
      </c>
      <c r="I19" s="75">
        <f>G19-H19</f>
        <v>1.2812499999999998E-2</v>
      </c>
      <c r="J19" s="75"/>
      <c r="K19" s="76"/>
    </row>
    <row r="20" spans="1:11" ht="25.5" customHeight="1">
      <c r="A20" s="71">
        <v>41</v>
      </c>
      <c r="B20" s="72">
        <v>18</v>
      </c>
      <c r="C20" s="73" t="s">
        <v>100</v>
      </c>
      <c r="D20" s="73" t="s">
        <v>55</v>
      </c>
      <c r="E20" s="74" t="s">
        <v>36</v>
      </c>
      <c r="F20" s="75">
        <v>3.9479166666666669E-2</v>
      </c>
      <c r="G20" s="75" t="s">
        <v>30</v>
      </c>
      <c r="H20" s="75">
        <v>4.0787037037037038E-2</v>
      </c>
      <c r="I20" s="75"/>
      <c r="J20" s="75"/>
      <c r="K20" s="76"/>
    </row>
    <row r="21" spans="1:11" ht="25.5" customHeight="1">
      <c r="A21" s="71">
        <v>101</v>
      </c>
      <c r="B21" s="72">
        <v>19</v>
      </c>
      <c r="C21" s="73" t="s">
        <v>197</v>
      </c>
      <c r="D21" s="73" t="s">
        <v>67</v>
      </c>
      <c r="E21" s="74" t="s">
        <v>36</v>
      </c>
      <c r="F21" s="75">
        <v>3.9178240740740743E-2</v>
      </c>
      <c r="G21" s="75" t="s">
        <v>30</v>
      </c>
      <c r="H21" s="75">
        <v>4.0844907407407406E-2</v>
      </c>
      <c r="I21" s="75"/>
      <c r="J21" s="75"/>
      <c r="K21" s="76"/>
    </row>
    <row r="22" spans="1:11" ht="25.5" customHeight="1">
      <c r="A22" s="71">
        <v>56</v>
      </c>
      <c r="B22" s="72">
        <v>20</v>
      </c>
      <c r="C22" s="73" t="s">
        <v>127</v>
      </c>
      <c r="D22" s="73" t="s">
        <v>96</v>
      </c>
      <c r="E22" s="74" t="s">
        <v>36</v>
      </c>
      <c r="F22" s="75">
        <v>4.0219907407407406E-2</v>
      </c>
      <c r="G22" s="75" t="s">
        <v>30</v>
      </c>
      <c r="H22" s="75">
        <v>4.0879629629629634E-2</v>
      </c>
      <c r="I22" s="75"/>
      <c r="J22" s="75"/>
      <c r="K22" s="76"/>
    </row>
    <row r="23" spans="1:11" ht="25.5" customHeight="1">
      <c r="A23" s="71">
        <v>85</v>
      </c>
      <c r="B23" s="72">
        <v>21</v>
      </c>
      <c r="C23" s="73" t="s">
        <v>173</v>
      </c>
      <c r="D23" s="73" t="s">
        <v>168</v>
      </c>
      <c r="E23" s="74" t="s">
        <v>108</v>
      </c>
      <c r="F23" s="75">
        <v>3.8078703703703705E-2</v>
      </c>
      <c r="G23" s="75">
        <v>4.6875E-2</v>
      </c>
      <c r="H23" s="75">
        <v>4.1006944444444443E-2</v>
      </c>
      <c r="I23" s="75">
        <f>G23-H23</f>
        <v>5.8680555555555569E-3</v>
      </c>
      <c r="J23" s="75"/>
      <c r="K23" s="76"/>
    </row>
    <row r="24" spans="1:11" ht="25.5" customHeight="1">
      <c r="A24" s="71">
        <v>96</v>
      </c>
      <c r="B24" s="72">
        <v>22</v>
      </c>
      <c r="C24" s="78" t="s">
        <v>189</v>
      </c>
      <c r="D24" s="73" t="s">
        <v>72</v>
      </c>
      <c r="E24" s="74" t="s">
        <v>190</v>
      </c>
      <c r="F24" s="75">
        <v>0.04</v>
      </c>
      <c r="G24" s="75">
        <v>4.7939814814814817E-2</v>
      </c>
      <c r="H24" s="75">
        <v>4.1331018518518517E-2</v>
      </c>
      <c r="I24" s="75">
        <f>G24-H24</f>
        <v>6.6087962962963001E-3</v>
      </c>
      <c r="J24" s="75"/>
      <c r="K24" s="76"/>
    </row>
    <row r="25" spans="1:11" ht="25.5" customHeight="1">
      <c r="A25" s="71">
        <v>81</v>
      </c>
      <c r="B25" s="72">
        <v>23</v>
      </c>
      <c r="C25" s="73" t="s">
        <v>167</v>
      </c>
      <c r="D25" s="73" t="s">
        <v>168</v>
      </c>
      <c r="E25" s="74" t="s">
        <v>169</v>
      </c>
      <c r="F25" s="75">
        <v>3.9027777777777779E-2</v>
      </c>
      <c r="G25" s="75">
        <v>4.6527777777777779E-2</v>
      </c>
      <c r="H25" s="75">
        <v>4.1458333333333333E-2</v>
      </c>
      <c r="I25" s="75">
        <f>G25-H25</f>
        <v>5.0694444444444459E-3</v>
      </c>
      <c r="J25" s="75"/>
      <c r="K25" s="76"/>
    </row>
    <row r="26" spans="1:11" ht="25.5" customHeight="1">
      <c r="A26" s="71">
        <v>80</v>
      </c>
      <c r="B26" s="72">
        <v>24</v>
      </c>
      <c r="C26" s="73" t="s">
        <v>165</v>
      </c>
      <c r="D26" s="73" t="s">
        <v>166</v>
      </c>
      <c r="E26" s="74" t="s">
        <v>36</v>
      </c>
      <c r="F26" s="75">
        <v>3.6319444444444439E-2</v>
      </c>
      <c r="G26" s="75" t="s">
        <v>30</v>
      </c>
      <c r="H26" s="75">
        <v>4.1504629629629627E-2</v>
      </c>
      <c r="I26" s="75"/>
      <c r="J26" s="75"/>
      <c r="K26" s="76"/>
    </row>
    <row r="27" spans="1:11" ht="25.5" customHeight="1">
      <c r="A27" s="71">
        <v>92</v>
      </c>
      <c r="B27" s="72">
        <v>25</v>
      </c>
      <c r="C27" s="73" t="s">
        <v>185</v>
      </c>
      <c r="D27" s="73" t="s">
        <v>18</v>
      </c>
      <c r="E27" s="74" t="s">
        <v>19</v>
      </c>
      <c r="F27" s="75">
        <v>4.1030092592592597E-2</v>
      </c>
      <c r="G27" s="75">
        <v>4.7581018518518516E-2</v>
      </c>
      <c r="H27" s="75">
        <v>4.1608796296296297E-2</v>
      </c>
      <c r="I27" s="75">
        <f>G27-H27</f>
        <v>5.972222222222219E-3</v>
      </c>
      <c r="J27" s="75"/>
      <c r="K27" s="76"/>
    </row>
    <row r="28" spans="1:11" ht="25.5" customHeight="1">
      <c r="A28" s="71">
        <v>36</v>
      </c>
      <c r="B28" s="72">
        <v>26</v>
      </c>
      <c r="C28" s="73" t="s">
        <v>91</v>
      </c>
      <c r="D28" s="73" t="s">
        <v>67</v>
      </c>
      <c r="E28" s="74" t="s">
        <v>36</v>
      </c>
      <c r="F28" s="75">
        <v>4.071759259259259E-2</v>
      </c>
      <c r="G28" s="75" t="s">
        <v>30</v>
      </c>
      <c r="H28" s="75">
        <v>4.1875000000000002E-2</v>
      </c>
      <c r="I28" s="75"/>
      <c r="J28" s="75"/>
      <c r="K28" s="76"/>
    </row>
    <row r="29" spans="1:11" ht="25.5" customHeight="1">
      <c r="A29" s="71">
        <v>72</v>
      </c>
      <c r="B29" s="72">
        <v>27</v>
      </c>
      <c r="C29" s="73" t="s">
        <v>151</v>
      </c>
      <c r="D29" s="73" t="s">
        <v>67</v>
      </c>
      <c r="E29" s="74" t="s">
        <v>97</v>
      </c>
      <c r="F29" s="75">
        <v>4.1400462962962965E-2</v>
      </c>
      <c r="G29" s="75">
        <v>4.7222222222222221E-2</v>
      </c>
      <c r="H29" s="75">
        <v>4.1921296296296297E-2</v>
      </c>
      <c r="I29" s="75">
        <f>G29-H29</f>
        <v>5.3009259259259242E-3</v>
      </c>
      <c r="J29" s="75"/>
      <c r="K29" s="76"/>
    </row>
    <row r="30" spans="1:11" ht="25.5" customHeight="1">
      <c r="A30" s="71">
        <v>71</v>
      </c>
      <c r="B30" s="72">
        <v>28</v>
      </c>
      <c r="C30" s="73" t="s">
        <v>150</v>
      </c>
      <c r="D30" s="73" t="s">
        <v>135</v>
      </c>
      <c r="E30" s="74" t="s">
        <v>36</v>
      </c>
      <c r="F30" s="75">
        <v>3.9386574074074074E-2</v>
      </c>
      <c r="G30" s="75" t="s">
        <v>30</v>
      </c>
      <c r="H30" s="75">
        <v>4.1956018518518517E-2</v>
      </c>
      <c r="I30" s="75"/>
      <c r="J30" s="75"/>
      <c r="K30" s="76"/>
    </row>
    <row r="31" spans="1:11" ht="25.5" customHeight="1">
      <c r="A31" s="71">
        <v>112</v>
      </c>
      <c r="B31" s="72">
        <v>29</v>
      </c>
      <c r="C31" s="73" t="s">
        <v>214</v>
      </c>
      <c r="D31" s="73" t="s">
        <v>60</v>
      </c>
      <c r="E31" s="74" t="s">
        <v>190</v>
      </c>
      <c r="F31" s="75">
        <v>4.0949074074074075E-2</v>
      </c>
      <c r="G31" s="75">
        <v>4.7939814814814817E-2</v>
      </c>
      <c r="H31" s="75">
        <v>4.2187500000000003E-2</v>
      </c>
      <c r="I31" s="75">
        <f t="shared" ref="I31:I37" si="1">G31-H31</f>
        <v>5.7523148148148143E-3</v>
      </c>
      <c r="J31" s="75"/>
      <c r="K31" s="76"/>
    </row>
    <row r="32" spans="1:11" ht="25.5" customHeight="1">
      <c r="A32" s="71">
        <v>61</v>
      </c>
      <c r="B32" s="72">
        <v>30</v>
      </c>
      <c r="C32" s="73" t="s">
        <v>136</v>
      </c>
      <c r="D32" s="73" t="s">
        <v>137</v>
      </c>
      <c r="E32" s="74" t="s">
        <v>22</v>
      </c>
      <c r="F32" s="75">
        <v>3.9351851851851853E-2</v>
      </c>
      <c r="G32" s="75">
        <v>4.8657407407407406E-2</v>
      </c>
      <c r="H32" s="75">
        <v>4.2222222222222223E-2</v>
      </c>
      <c r="I32" s="75">
        <f t="shared" si="1"/>
        <v>6.4351851851851827E-3</v>
      </c>
      <c r="J32" s="75"/>
      <c r="K32" s="76"/>
    </row>
    <row r="33" spans="1:11" ht="25.5" customHeight="1">
      <c r="A33" s="71">
        <v>50</v>
      </c>
      <c r="B33" s="72">
        <v>31</v>
      </c>
      <c r="C33" s="73" t="s">
        <v>117</v>
      </c>
      <c r="D33" s="73" t="s">
        <v>118</v>
      </c>
      <c r="E33" s="74" t="s">
        <v>119</v>
      </c>
      <c r="F33" s="75">
        <v>3.7743055555555557E-2</v>
      </c>
      <c r="G33" s="75">
        <v>5.814814814814815E-2</v>
      </c>
      <c r="H33" s="75">
        <v>4.2291666666666665E-2</v>
      </c>
      <c r="I33" s="75">
        <f t="shared" si="1"/>
        <v>1.5856481481481485E-2</v>
      </c>
      <c r="J33" s="75"/>
      <c r="K33" s="76"/>
    </row>
    <row r="34" spans="1:11" ht="25.5" customHeight="1">
      <c r="A34" s="71">
        <v>106</v>
      </c>
      <c r="B34" s="72">
        <v>32</v>
      </c>
      <c r="C34" s="73" t="s">
        <v>204</v>
      </c>
      <c r="D34" s="73" t="s">
        <v>195</v>
      </c>
      <c r="E34" s="74" t="s">
        <v>205</v>
      </c>
      <c r="F34" s="75">
        <v>4.0127314814814817E-2</v>
      </c>
      <c r="G34" s="75">
        <v>5.0497685185185187E-2</v>
      </c>
      <c r="H34" s="75">
        <v>4.2349537037037033E-2</v>
      </c>
      <c r="I34" s="75">
        <f t="shared" si="1"/>
        <v>8.1481481481481544E-3</v>
      </c>
      <c r="J34" s="75"/>
      <c r="K34" s="76"/>
    </row>
    <row r="35" spans="1:11" ht="25.5" customHeight="1">
      <c r="A35" s="71">
        <v>87</v>
      </c>
      <c r="B35" s="72">
        <v>33</v>
      </c>
      <c r="C35" s="73" t="s">
        <v>176</v>
      </c>
      <c r="D35" s="73" t="s">
        <v>67</v>
      </c>
      <c r="E35" s="74" t="s">
        <v>33</v>
      </c>
      <c r="F35" s="75">
        <v>4.2187500000000003E-2</v>
      </c>
      <c r="G35" s="75">
        <v>4.5833333333333337E-2</v>
      </c>
      <c r="H35" s="75">
        <v>4.2500000000000003E-2</v>
      </c>
      <c r="I35" s="75">
        <f t="shared" si="1"/>
        <v>3.333333333333334E-3</v>
      </c>
      <c r="J35" s="75"/>
      <c r="K35" s="76"/>
    </row>
    <row r="36" spans="1:11" ht="25.5" customHeight="1">
      <c r="A36" s="71">
        <v>113</v>
      </c>
      <c r="B36" s="72">
        <v>34</v>
      </c>
      <c r="C36" s="73" t="s">
        <v>215</v>
      </c>
      <c r="D36" s="73" t="s">
        <v>96</v>
      </c>
      <c r="E36" s="74" t="s">
        <v>53</v>
      </c>
      <c r="F36" s="75">
        <v>4.2997685185185187E-2</v>
      </c>
      <c r="G36" s="75">
        <v>4.6527777777777779E-2</v>
      </c>
      <c r="H36" s="75">
        <v>4.2939814814814813E-2</v>
      </c>
      <c r="I36" s="75">
        <f t="shared" si="1"/>
        <v>3.5879629629629664E-3</v>
      </c>
      <c r="J36" s="75"/>
      <c r="K36" s="76">
        <f>F36-H36</f>
        <v>5.7870370370374791E-5</v>
      </c>
    </row>
    <row r="37" spans="1:11" ht="25.5" customHeight="1">
      <c r="A37" s="71">
        <v>102</v>
      </c>
      <c r="B37" s="72">
        <v>35</v>
      </c>
      <c r="C37" s="73" t="s">
        <v>198</v>
      </c>
      <c r="D37" s="73" t="s">
        <v>158</v>
      </c>
      <c r="E37" s="74" t="s">
        <v>19</v>
      </c>
      <c r="F37" s="75">
        <v>4.0960648148148149E-2</v>
      </c>
      <c r="G37" s="75">
        <v>4.7581018518518516E-2</v>
      </c>
      <c r="H37" s="75">
        <v>4.3009259259259254E-2</v>
      </c>
      <c r="I37" s="75">
        <f t="shared" si="1"/>
        <v>4.5717592592592615E-3</v>
      </c>
      <c r="J37" s="75"/>
      <c r="K37" s="76"/>
    </row>
    <row r="38" spans="1:11" ht="25.5" customHeight="1">
      <c r="A38" s="71">
        <v>66</v>
      </c>
      <c r="B38" s="72">
        <v>36</v>
      </c>
      <c r="C38" s="73" t="s">
        <v>143</v>
      </c>
      <c r="D38" s="73" t="s">
        <v>75</v>
      </c>
      <c r="E38" s="74" t="s">
        <v>36</v>
      </c>
      <c r="F38" s="75">
        <v>3.9976851851851854E-2</v>
      </c>
      <c r="G38" s="75" t="s">
        <v>30</v>
      </c>
      <c r="H38" s="75">
        <v>4.3043981481481482E-2</v>
      </c>
      <c r="I38" s="75"/>
      <c r="J38" s="75"/>
      <c r="K38" s="76"/>
    </row>
    <row r="39" spans="1:11" ht="25.5" customHeight="1">
      <c r="A39" s="71">
        <v>123</v>
      </c>
      <c r="B39" s="72">
        <v>37</v>
      </c>
      <c r="C39" s="78" t="s">
        <v>233</v>
      </c>
      <c r="D39" s="77" t="s">
        <v>234</v>
      </c>
      <c r="E39" s="74" t="s">
        <v>36</v>
      </c>
      <c r="F39" s="75" t="s">
        <v>232</v>
      </c>
      <c r="G39" s="75" t="s">
        <v>30</v>
      </c>
      <c r="H39" s="75">
        <v>4.3159722222222224E-2</v>
      </c>
      <c r="I39" s="75"/>
      <c r="J39" s="75"/>
      <c r="K39" s="76"/>
    </row>
    <row r="40" spans="1:11" ht="25.5" customHeight="1">
      <c r="A40" s="71">
        <v>68</v>
      </c>
      <c r="B40" s="72">
        <v>38</v>
      </c>
      <c r="C40" s="73" t="s">
        <v>146</v>
      </c>
      <c r="D40" s="73" t="s">
        <v>147</v>
      </c>
      <c r="E40" s="74" t="s">
        <v>36</v>
      </c>
      <c r="F40" s="75">
        <v>4.4849537037037035E-2</v>
      </c>
      <c r="G40" s="75" t="s">
        <v>30</v>
      </c>
      <c r="H40" s="75">
        <v>4.3449074074074077E-2</v>
      </c>
      <c r="I40" s="75"/>
      <c r="J40" s="75"/>
      <c r="K40" s="76">
        <f>F40-H40</f>
        <v>1.4004629629629575E-3</v>
      </c>
    </row>
    <row r="41" spans="1:11" ht="25.5" customHeight="1">
      <c r="A41" s="71">
        <v>28</v>
      </c>
      <c r="B41" s="72">
        <v>39</v>
      </c>
      <c r="C41" s="73" t="s">
        <v>74</v>
      </c>
      <c r="D41" s="73" t="s">
        <v>75</v>
      </c>
      <c r="E41" s="74" t="s">
        <v>36</v>
      </c>
      <c r="F41" s="75">
        <v>4.5439814814814815E-2</v>
      </c>
      <c r="G41" s="75" t="s">
        <v>30</v>
      </c>
      <c r="H41" s="75">
        <v>4.3530092592592599E-2</v>
      </c>
      <c r="I41" s="75"/>
      <c r="J41" s="75"/>
      <c r="K41" s="76">
        <f>F41-H41</f>
        <v>1.9097222222222154E-3</v>
      </c>
    </row>
    <row r="42" spans="1:11" ht="25.5" customHeight="1">
      <c r="A42" s="71">
        <v>27</v>
      </c>
      <c r="B42" s="72">
        <v>40</v>
      </c>
      <c r="C42" s="73" t="s">
        <v>71</v>
      </c>
      <c r="D42" s="73" t="s">
        <v>72</v>
      </c>
      <c r="E42" s="74" t="s">
        <v>73</v>
      </c>
      <c r="F42" s="75">
        <v>4.2881944444444438E-2</v>
      </c>
      <c r="G42" s="75">
        <v>5.3206018518518521E-2</v>
      </c>
      <c r="H42" s="75">
        <v>4.3576388888888894E-2</v>
      </c>
      <c r="I42" s="75">
        <f>G42-H42</f>
        <v>9.6296296296296269E-3</v>
      </c>
      <c r="J42" s="75"/>
      <c r="K42" s="76"/>
    </row>
    <row r="43" spans="1:11" ht="25.5" customHeight="1">
      <c r="A43" s="71">
        <v>98</v>
      </c>
      <c r="B43" s="72">
        <v>41</v>
      </c>
      <c r="C43" s="73" t="s">
        <v>193</v>
      </c>
      <c r="D43" s="73" t="s">
        <v>168</v>
      </c>
      <c r="E43" s="74" t="s">
        <v>36</v>
      </c>
      <c r="F43" s="75">
        <v>4.0219907407407406E-2</v>
      </c>
      <c r="G43" s="75" t="s">
        <v>30</v>
      </c>
      <c r="H43" s="75">
        <v>4.3587962962962967E-2</v>
      </c>
      <c r="I43" s="75"/>
      <c r="J43" s="75"/>
      <c r="K43" s="76"/>
    </row>
    <row r="44" spans="1:11" ht="25.5" customHeight="1">
      <c r="A44" s="71">
        <v>12</v>
      </c>
      <c r="B44" s="72">
        <v>42</v>
      </c>
      <c r="C44" s="73" t="s">
        <v>37</v>
      </c>
      <c r="D44" s="73" t="s">
        <v>21</v>
      </c>
      <c r="E44" s="74" t="s">
        <v>38</v>
      </c>
      <c r="F44" s="75">
        <v>4.1319444444444443E-2</v>
      </c>
      <c r="G44" s="75">
        <v>4.6180555555555558E-2</v>
      </c>
      <c r="H44" s="75">
        <v>4.3645833333333335E-2</v>
      </c>
      <c r="I44" s="75">
        <f>G44-H44</f>
        <v>2.5347222222222229E-3</v>
      </c>
      <c r="J44" s="75"/>
      <c r="K44" s="76"/>
    </row>
    <row r="45" spans="1:11" ht="25.5" customHeight="1">
      <c r="A45" s="71">
        <v>58</v>
      </c>
      <c r="B45" s="72">
        <v>43</v>
      </c>
      <c r="C45" s="73" t="s">
        <v>130</v>
      </c>
      <c r="D45" s="73" t="s">
        <v>67</v>
      </c>
      <c r="E45" s="74" t="s">
        <v>19</v>
      </c>
      <c r="F45" s="75">
        <v>4.4386574074074071E-2</v>
      </c>
      <c r="G45" s="75">
        <v>4.7581018518518516E-2</v>
      </c>
      <c r="H45" s="75">
        <v>4.3831018518518512E-2</v>
      </c>
      <c r="I45" s="75">
        <f>G45-H45</f>
        <v>3.7500000000000033E-3</v>
      </c>
      <c r="J45" s="75"/>
      <c r="K45" s="76">
        <f>F45-H45</f>
        <v>5.5555555555555913E-4</v>
      </c>
    </row>
    <row r="46" spans="1:11" ht="25.5" customHeight="1">
      <c r="A46" s="71">
        <v>21</v>
      </c>
      <c r="B46" s="72">
        <v>44</v>
      </c>
      <c r="C46" s="73" t="s">
        <v>56</v>
      </c>
      <c r="D46" s="73" t="s">
        <v>57</v>
      </c>
      <c r="E46" s="74" t="s">
        <v>58</v>
      </c>
      <c r="F46" s="75">
        <v>3.9722222222222221E-2</v>
      </c>
      <c r="G46" s="75">
        <v>5.2812499999999998E-2</v>
      </c>
      <c r="H46" s="75">
        <v>4.387731481481482E-2</v>
      </c>
      <c r="I46" s="75">
        <f>G46-H46</f>
        <v>8.935185185185178E-3</v>
      </c>
      <c r="J46" s="75"/>
      <c r="K46" s="76"/>
    </row>
    <row r="47" spans="1:11" ht="25.5" customHeight="1">
      <c r="A47" s="71">
        <v>47</v>
      </c>
      <c r="B47" s="72">
        <v>45</v>
      </c>
      <c r="C47" s="73" t="s">
        <v>109</v>
      </c>
      <c r="D47" s="73" t="s">
        <v>110</v>
      </c>
      <c r="E47" s="74" t="s">
        <v>111</v>
      </c>
      <c r="F47" s="75">
        <v>4.2997685185185187E-2</v>
      </c>
      <c r="G47" s="75">
        <v>5.0497685185185187E-2</v>
      </c>
      <c r="H47" s="75">
        <v>4.3969907407407409E-2</v>
      </c>
      <c r="I47" s="75">
        <f>G47-H47</f>
        <v>6.5277777777777782E-3</v>
      </c>
      <c r="J47" s="75"/>
      <c r="K47" s="76"/>
    </row>
    <row r="48" spans="1:11" ht="25.5" customHeight="1">
      <c r="A48" s="71">
        <v>76</v>
      </c>
      <c r="B48" s="72">
        <v>46</v>
      </c>
      <c r="C48" s="73" t="s">
        <v>157</v>
      </c>
      <c r="D48" s="73" t="s">
        <v>158</v>
      </c>
      <c r="E48" s="74" t="s">
        <v>159</v>
      </c>
      <c r="F48" s="75">
        <v>4.0046296296296295E-2</v>
      </c>
      <c r="G48" s="75">
        <v>5.1643518518518526E-2</v>
      </c>
      <c r="H48" s="75">
        <v>4.3969907407407409E-2</v>
      </c>
      <c r="I48" s="75">
        <f>G48-H48</f>
        <v>7.6736111111111172E-3</v>
      </c>
      <c r="J48" s="75"/>
      <c r="K48" s="76"/>
    </row>
    <row r="49" spans="1:11" ht="25.5" customHeight="1">
      <c r="A49" s="71">
        <v>116</v>
      </c>
      <c r="B49" s="72">
        <v>47</v>
      </c>
      <c r="C49" s="73" t="s">
        <v>219</v>
      </c>
      <c r="D49" s="73" t="s">
        <v>220</v>
      </c>
      <c r="E49" s="74" t="s">
        <v>36</v>
      </c>
      <c r="F49" s="75">
        <v>3.9814814814814817E-2</v>
      </c>
      <c r="G49" s="75" t="s">
        <v>30</v>
      </c>
      <c r="H49" s="75">
        <v>4.4016203703703703E-2</v>
      </c>
      <c r="I49" s="75"/>
      <c r="J49" s="75"/>
      <c r="K49" s="76"/>
    </row>
    <row r="50" spans="1:11" ht="25.5" customHeight="1">
      <c r="A50" s="71">
        <v>117</v>
      </c>
      <c r="B50" s="72">
        <v>48</v>
      </c>
      <c r="C50" s="73" t="s">
        <v>221</v>
      </c>
      <c r="D50" s="73" t="s">
        <v>57</v>
      </c>
      <c r="E50" s="74" t="s">
        <v>53</v>
      </c>
      <c r="F50" s="75">
        <v>4.2048611111111113E-2</v>
      </c>
      <c r="G50" s="75">
        <v>4.6527777777777779E-2</v>
      </c>
      <c r="H50" s="75">
        <v>4.4050925925925931E-2</v>
      </c>
      <c r="I50" s="75">
        <f>G50-H50</f>
        <v>2.4768518518518481E-3</v>
      </c>
      <c r="J50" s="75"/>
      <c r="K50" s="76"/>
    </row>
    <row r="51" spans="1:11" ht="25.5" customHeight="1">
      <c r="A51" s="71">
        <v>62</v>
      </c>
      <c r="B51" s="72">
        <v>49</v>
      </c>
      <c r="C51" s="73" t="s">
        <v>138</v>
      </c>
      <c r="D51" s="73" t="s">
        <v>139</v>
      </c>
      <c r="E51" s="74" t="s">
        <v>36</v>
      </c>
      <c r="F51" s="75">
        <v>4.1435185185185179E-2</v>
      </c>
      <c r="G51" s="75" t="s">
        <v>30</v>
      </c>
      <c r="H51" s="75">
        <v>4.4108796296296299E-2</v>
      </c>
      <c r="I51" s="75"/>
      <c r="J51" s="75"/>
      <c r="K51" s="76"/>
    </row>
    <row r="52" spans="1:11" ht="25.5" customHeight="1">
      <c r="A52" s="71">
        <v>42</v>
      </c>
      <c r="B52" s="72">
        <v>50</v>
      </c>
      <c r="C52" s="73" t="s">
        <v>101</v>
      </c>
      <c r="D52" s="73" t="s">
        <v>102</v>
      </c>
      <c r="E52" s="74" t="s">
        <v>19</v>
      </c>
      <c r="F52" s="75">
        <v>4.1562500000000002E-2</v>
      </c>
      <c r="G52" s="75">
        <v>4.7581018518518516E-2</v>
      </c>
      <c r="H52" s="75">
        <v>4.4131944444444439E-2</v>
      </c>
      <c r="I52" s="75">
        <f>G52-H52</f>
        <v>3.4490740740740766E-3</v>
      </c>
      <c r="J52" s="75"/>
      <c r="K52" s="76"/>
    </row>
    <row r="53" spans="1:11" ht="25.5" customHeight="1">
      <c r="A53" s="71">
        <v>32</v>
      </c>
      <c r="B53" s="72">
        <v>51</v>
      </c>
      <c r="C53" s="73" t="s">
        <v>83</v>
      </c>
      <c r="D53" s="73" t="s">
        <v>46</v>
      </c>
      <c r="E53" s="74" t="s">
        <v>84</v>
      </c>
      <c r="F53" s="75">
        <v>4.1666666666666664E-2</v>
      </c>
      <c r="G53" s="75">
        <v>4.8298611111111112E-2</v>
      </c>
      <c r="H53" s="75">
        <v>4.4224537037037041E-2</v>
      </c>
      <c r="I53" s="75">
        <f>G53-H53</f>
        <v>4.0740740740740702E-3</v>
      </c>
      <c r="J53" s="75"/>
      <c r="K53" s="76"/>
    </row>
    <row r="54" spans="1:11" ht="25.5" customHeight="1">
      <c r="A54" s="71">
        <v>82</v>
      </c>
      <c r="B54" s="72">
        <v>52</v>
      </c>
      <c r="C54" s="73" t="s">
        <v>170</v>
      </c>
      <c r="D54" s="73" t="s">
        <v>21</v>
      </c>
      <c r="E54" s="74" t="s">
        <v>36</v>
      </c>
      <c r="F54" s="75">
        <v>4.1793981481481481E-2</v>
      </c>
      <c r="G54" s="75" t="s">
        <v>30</v>
      </c>
      <c r="H54" s="75">
        <v>4.4386574074074071E-2</v>
      </c>
      <c r="I54" s="75"/>
      <c r="J54" s="75"/>
      <c r="K54" s="76"/>
    </row>
    <row r="55" spans="1:11" ht="25.5" customHeight="1">
      <c r="A55" s="71">
        <v>53</v>
      </c>
      <c r="B55" s="72">
        <v>53</v>
      </c>
      <c r="C55" s="73" t="s">
        <v>123</v>
      </c>
      <c r="D55" s="73" t="s">
        <v>35</v>
      </c>
      <c r="E55" s="74" t="s">
        <v>38</v>
      </c>
      <c r="F55" s="75">
        <v>4.4259259259259255E-2</v>
      </c>
      <c r="G55" s="75">
        <v>4.6180555555555558E-2</v>
      </c>
      <c r="H55" s="75">
        <v>4.4421296296296292E-2</v>
      </c>
      <c r="I55" s="75">
        <f>G55-H55</f>
        <v>1.759259259259266E-3</v>
      </c>
      <c r="J55" s="75"/>
      <c r="K55" s="76"/>
    </row>
    <row r="56" spans="1:11" ht="25.5" customHeight="1">
      <c r="A56" s="71">
        <v>118</v>
      </c>
      <c r="B56" s="72">
        <v>54</v>
      </c>
      <c r="C56" s="73" t="s">
        <v>222</v>
      </c>
      <c r="D56" s="73" t="s">
        <v>75</v>
      </c>
      <c r="E56" s="74" t="s">
        <v>36</v>
      </c>
      <c r="F56" s="75">
        <v>4.4363425925925924E-2</v>
      </c>
      <c r="G56" s="75" t="s">
        <v>30</v>
      </c>
      <c r="H56" s="75">
        <v>4.4791666666666667E-2</v>
      </c>
      <c r="I56" s="75"/>
      <c r="J56" s="75"/>
      <c r="K56" s="76"/>
    </row>
    <row r="57" spans="1:11" ht="25.5" customHeight="1">
      <c r="A57" s="71">
        <v>52</v>
      </c>
      <c r="B57" s="72">
        <v>55</v>
      </c>
      <c r="C57" s="73" t="s">
        <v>122</v>
      </c>
      <c r="D57" s="73" t="s">
        <v>57</v>
      </c>
      <c r="E57" s="74" t="s">
        <v>84</v>
      </c>
      <c r="F57" s="75">
        <v>4.1712962962962959E-2</v>
      </c>
      <c r="G57" s="75">
        <v>4.8298611111111112E-2</v>
      </c>
      <c r="H57" s="75">
        <v>4.4837962962962961E-2</v>
      </c>
      <c r="I57" s="75">
        <f t="shared" ref="I57:I64" si="2">G57-H57</f>
        <v>3.4606481481481502E-3</v>
      </c>
      <c r="J57" s="75"/>
      <c r="K57" s="76"/>
    </row>
    <row r="58" spans="1:11" ht="25.5" customHeight="1">
      <c r="A58" s="71">
        <v>93</v>
      </c>
      <c r="B58" s="72">
        <v>56</v>
      </c>
      <c r="C58" s="73" t="s">
        <v>186</v>
      </c>
      <c r="D58" s="73" t="s">
        <v>96</v>
      </c>
      <c r="E58" s="74" t="s">
        <v>10</v>
      </c>
      <c r="F58" s="75">
        <v>4.3148148148148151E-2</v>
      </c>
      <c r="G58" s="75">
        <v>4.9386574074074076E-2</v>
      </c>
      <c r="H58" s="75">
        <v>4.4895833333333329E-2</v>
      </c>
      <c r="I58" s="75">
        <f t="shared" si="2"/>
        <v>4.4907407407407465E-3</v>
      </c>
      <c r="J58" s="75"/>
      <c r="K58" s="76"/>
    </row>
    <row r="59" spans="1:11" ht="25.5" customHeight="1">
      <c r="A59" s="71">
        <v>33</v>
      </c>
      <c r="B59" s="72">
        <v>57</v>
      </c>
      <c r="C59" s="73" t="s">
        <v>85</v>
      </c>
      <c r="D59" s="73" t="s">
        <v>67</v>
      </c>
      <c r="E59" s="74" t="s">
        <v>86</v>
      </c>
      <c r="F59" s="75">
        <v>4.431712962962963E-2</v>
      </c>
      <c r="G59" s="75">
        <v>5.0127314814814812E-2</v>
      </c>
      <c r="H59" s="75">
        <v>4.5266203703703704E-2</v>
      </c>
      <c r="I59" s="75">
        <f t="shared" si="2"/>
        <v>4.8611111111111077E-3</v>
      </c>
      <c r="J59" s="75"/>
      <c r="K59" s="76"/>
    </row>
    <row r="60" spans="1:11" ht="25.5" customHeight="1">
      <c r="A60" s="71">
        <v>104</v>
      </c>
      <c r="B60" s="72">
        <v>58</v>
      </c>
      <c r="C60" s="73" t="s">
        <v>200</v>
      </c>
      <c r="D60" s="73" t="s">
        <v>201</v>
      </c>
      <c r="E60" s="74" t="s">
        <v>202</v>
      </c>
      <c r="F60" s="75">
        <v>4.6041666666666668E-2</v>
      </c>
      <c r="G60" s="75">
        <v>4.9016203703703708E-2</v>
      </c>
      <c r="H60" s="75">
        <v>4.5347222222222226E-2</v>
      </c>
      <c r="I60" s="75">
        <f t="shared" si="2"/>
        <v>3.6689814814814814E-3</v>
      </c>
      <c r="J60" s="75"/>
      <c r="K60" s="76">
        <f>F60-H60</f>
        <v>6.9444444444444198E-4</v>
      </c>
    </row>
    <row r="61" spans="1:11" ht="25.5" customHeight="1">
      <c r="A61" s="71">
        <v>67</v>
      </c>
      <c r="B61" s="72">
        <v>59</v>
      </c>
      <c r="C61" s="73" t="s">
        <v>144</v>
      </c>
      <c r="D61" s="73" t="s">
        <v>145</v>
      </c>
      <c r="E61" s="74" t="s">
        <v>38</v>
      </c>
      <c r="F61" s="75">
        <v>4.2407407407407401E-2</v>
      </c>
      <c r="G61" s="75">
        <v>4.6180555555555558E-2</v>
      </c>
      <c r="H61" s="75">
        <v>4.538194444444444E-2</v>
      </c>
      <c r="I61" s="75">
        <f t="shared" si="2"/>
        <v>7.9861111111111799E-4</v>
      </c>
      <c r="J61" s="75"/>
      <c r="K61" s="76"/>
    </row>
    <row r="62" spans="1:11" ht="25.5" customHeight="1">
      <c r="A62" s="71">
        <v>24</v>
      </c>
      <c r="B62" s="72">
        <v>60</v>
      </c>
      <c r="C62" s="73" t="s">
        <v>64</v>
      </c>
      <c r="D62" s="73" t="s">
        <v>242</v>
      </c>
      <c r="E62" s="74" t="s">
        <v>65</v>
      </c>
      <c r="F62" s="75">
        <v>4.65625E-2</v>
      </c>
      <c r="G62" s="75">
        <v>5.3993055555555558E-2</v>
      </c>
      <c r="H62" s="75">
        <v>4.5578703703703705E-2</v>
      </c>
      <c r="I62" s="75">
        <f t="shared" si="2"/>
        <v>8.4143518518518534E-3</v>
      </c>
      <c r="J62" s="75"/>
      <c r="K62" s="76">
        <f>F62-H62</f>
        <v>9.8379629629629511E-4</v>
      </c>
    </row>
    <row r="63" spans="1:11" ht="25.5" customHeight="1">
      <c r="A63" s="71">
        <v>107</v>
      </c>
      <c r="B63" s="72">
        <v>61</v>
      </c>
      <c r="C63" s="73" t="s">
        <v>206</v>
      </c>
      <c r="D63" s="73" t="s">
        <v>24</v>
      </c>
      <c r="E63" s="74" t="s">
        <v>205</v>
      </c>
      <c r="F63" s="75">
        <v>4.206018518518518E-2</v>
      </c>
      <c r="G63" s="75">
        <v>5.0497685185185187E-2</v>
      </c>
      <c r="H63" s="75">
        <v>4.5578703703703705E-2</v>
      </c>
      <c r="I63" s="75">
        <f t="shared" si="2"/>
        <v>4.9189814814814825E-3</v>
      </c>
      <c r="J63" s="75"/>
      <c r="K63" s="76"/>
    </row>
    <row r="64" spans="1:11" ht="25.5" customHeight="1">
      <c r="A64" s="71">
        <v>57</v>
      </c>
      <c r="B64" s="72">
        <v>62</v>
      </c>
      <c r="C64" s="73" t="s">
        <v>128</v>
      </c>
      <c r="D64" s="73" t="s">
        <v>77</v>
      </c>
      <c r="E64" s="74" t="s">
        <v>129</v>
      </c>
      <c r="F64" s="75">
        <v>4.2407407407407401E-2</v>
      </c>
      <c r="G64" s="75">
        <v>5.7291666666666664E-2</v>
      </c>
      <c r="H64" s="75">
        <v>4.5983796296296293E-2</v>
      </c>
      <c r="I64" s="75">
        <f t="shared" si="2"/>
        <v>1.1307870370370371E-2</v>
      </c>
      <c r="J64" s="75"/>
      <c r="K64" s="76"/>
    </row>
    <row r="65" spans="1:11" ht="25.5" customHeight="1">
      <c r="A65" s="71">
        <v>122</v>
      </c>
      <c r="B65" s="72">
        <v>63</v>
      </c>
      <c r="C65" s="78" t="s">
        <v>231</v>
      </c>
      <c r="D65" s="73" t="s">
        <v>32</v>
      </c>
      <c r="E65" s="74" t="s">
        <v>33</v>
      </c>
      <c r="F65" s="75" t="s">
        <v>232</v>
      </c>
      <c r="G65" s="75">
        <v>4.5833333333333337E-2</v>
      </c>
      <c r="H65" s="75">
        <v>4.6099537037037036E-2</v>
      </c>
      <c r="I65" s="75"/>
      <c r="J65" s="75">
        <f>H65-G65</f>
        <v>2.6620370370369906E-4</v>
      </c>
      <c r="K65" s="76"/>
    </row>
    <row r="66" spans="1:11" ht="25.5" customHeight="1">
      <c r="A66" s="71">
        <v>11</v>
      </c>
      <c r="B66" s="72">
        <v>64</v>
      </c>
      <c r="C66" s="73" t="s">
        <v>34</v>
      </c>
      <c r="D66" s="73" t="s">
        <v>35</v>
      </c>
      <c r="E66" s="74" t="s">
        <v>36</v>
      </c>
      <c r="F66" s="75">
        <v>3.9814814814814817E-2</v>
      </c>
      <c r="G66" s="75" t="s">
        <v>30</v>
      </c>
      <c r="H66" s="75">
        <v>4.614583333333333E-2</v>
      </c>
      <c r="I66" s="75"/>
      <c r="J66" s="75"/>
      <c r="K66" s="76"/>
    </row>
    <row r="67" spans="1:11" ht="25.5" customHeight="1">
      <c r="A67" s="71">
        <v>13</v>
      </c>
      <c r="B67" s="72">
        <v>65</v>
      </c>
      <c r="C67" s="73" t="s">
        <v>39</v>
      </c>
      <c r="D67" s="73" t="s">
        <v>15</v>
      </c>
      <c r="E67" s="74" t="s">
        <v>40</v>
      </c>
      <c r="F67" s="75">
        <v>4.3819444444444446E-2</v>
      </c>
      <c r="G67" s="75">
        <v>5.4398148148148147E-2</v>
      </c>
      <c r="H67" s="75">
        <v>4.6192129629629632E-2</v>
      </c>
      <c r="I67" s="75">
        <f t="shared" ref="I67:I72" si="3">G67-H67</f>
        <v>8.2060185185185153E-3</v>
      </c>
      <c r="J67" s="75"/>
      <c r="K67" s="76"/>
    </row>
    <row r="68" spans="1:11" ht="25.5" customHeight="1">
      <c r="A68" s="71">
        <v>22</v>
      </c>
      <c r="B68" s="72">
        <v>66</v>
      </c>
      <c r="C68" s="73" t="s">
        <v>59</v>
      </c>
      <c r="D68" s="73" t="s">
        <v>60</v>
      </c>
      <c r="E68" s="74" t="s">
        <v>61</v>
      </c>
      <c r="F68" s="75">
        <v>4.1469907407407407E-2</v>
      </c>
      <c r="G68" s="75">
        <v>5.6863425925925921E-2</v>
      </c>
      <c r="H68" s="75">
        <v>4.6365740740740742E-2</v>
      </c>
      <c r="I68" s="75">
        <f t="shared" si="3"/>
        <v>1.0497685185185179E-2</v>
      </c>
      <c r="J68" s="75"/>
      <c r="K68" s="76"/>
    </row>
    <row r="69" spans="1:11" ht="25.5" customHeight="1">
      <c r="A69" s="71">
        <v>83</v>
      </c>
      <c r="B69" s="72">
        <v>67</v>
      </c>
      <c r="C69" s="73" t="s">
        <v>171</v>
      </c>
      <c r="D69" s="73" t="s">
        <v>77</v>
      </c>
      <c r="E69" s="74" t="s">
        <v>89</v>
      </c>
      <c r="F69" s="75">
        <v>4.3576388888888894E-2</v>
      </c>
      <c r="G69" s="75">
        <v>5.1261574074074077E-2</v>
      </c>
      <c r="H69" s="75">
        <v>4.6400462962962963E-2</v>
      </c>
      <c r="I69" s="75">
        <f t="shared" si="3"/>
        <v>4.8611111111111147E-3</v>
      </c>
      <c r="J69" s="75"/>
      <c r="K69" s="76"/>
    </row>
    <row r="70" spans="1:11" ht="25.5" customHeight="1">
      <c r="A70" s="71">
        <v>114</v>
      </c>
      <c r="B70" s="72">
        <v>68</v>
      </c>
      <c r="C70" s="73" t="s">
        <v>216</v>
      </c>
      <c r="D70" s="73" t="s">
        <v>135</v>
      </c>
      <c r="E70" s="74" t="s">
        <v>217</v>
      </c>
      <c r="F70" s="75">
        <v>4.6273148148148147E-2</v>
      </c>
      <c r="G70" s="75">
        <v>4.7222222222222221E-2</v>
      </c>
      <c r="H70" s="75">
        <v>4.6469907407407411E-2</v>
      </c>
      <c r="I70" s="75">
        <f t="shared" si="3"/>
        <v>7.5231481481480983E-4</v>
      </c>
      <c r="J70" s="75"/>
      <c r="K70" s="76"/>
    </row>
    <row r="71" spans="1:11" ht="25.5" customHeight="1">
      <c r="A71" s="71">
        <v>103</v>
      </c>
      <c r="B71" s="72">
        <v>69</v>
      </c>
      <c r="C71" s="73" t="s">
        <v>199</v>
      </c>
      <c r="D71" s="73" t="s">
        <v>135</v>
      </c>
      <c r="E71" s="74" t="s">
        <v>82</v>
      </c>
      <c r="F71" s="75">
        <v>4.3124999999999997E-2</v>
      </c>
      <c r="G71" s="75">
        <v>5.3599537037037036E-2</v>
      </c>
      <c r="H71" s="75">
        <v>4.6828703703703706E-2</v>
      </c>
      <c r="I71" s="75">
        <f t="shared" si="3"/>
        <v>6.7708333333333301E-3</v>
      </c>
      <c r="J71" s="75"/>
      <c r="K71" s="76"/>
    </row>
    <row r="72" spans="1:11" ht="25.5" customHeight="1">
      <c r="A72" s="71">
        <v>16</v>
      </c>
      <c r="B72" s="72">
        <v>70</v>
      </c>
      <c r="C72" s="73" t="s">
        <v>45</v>
      </c>
      <c r="D72" s="73" t="s">
        <v>46</v>
      </c>
      <c r="E72" s="74" t="s">
        <v>47</v>
      </c>
      <c r="F72" s="75">
        <v>4.0729166666666664E-2</v>
      </c>
      <c r="G72" s="75">
        <v>5.603009259259259E-2</v>
      </c>
      <c r="H72" s="75">
        <v>4.6898148148148154E-2</v>
      </c>
      <c r="I72" s="75">
        <f t="shared" si="3"/>
        <v>9.1319444444444356E-3</v>
      </c>
      <c r="J72" s="75"/>
      <c r="K72" s="76"/>
    </row>
    <row r="73" spans="1:11" ht="25.5" customHeight="1">
      <c r="A73" s="71">
        <v>18</v>
      </c>
      <c r="B73" s="72">
        <v>71</v>
      </c>
      <c r="C73" s="73" t="s">
        <v>50</v>
      </c>
      <c r="D73" s="73" t="s">
        <v>21</v>
      </c>
      <c r="E73" s="74" t="s">
        <v>36</v>
      </c>
      <c r="F73" s="75">
        <v>4.5763888888888889E-2</v>
      </c>
      <c r="G73" s="75" t="s">
        <v>30</v>
      </c>
      <c r="H73" s="75">
        <v>4.6909722222222221E-2</v>
      </c>
      <c r="I73" s="75"/>
      <c r="J73" s="75"/>
      <c r="K73" s="76"/>
    </row>
    <row r="74" spans="1:11" ht="25.5" customHeight="1">
      <c r="A74" s="71">
        <v>63</v>
      </c>
      <c r="B74" s="72">
        <v>72</v>
      </c>
      <c r="C74" s="73" t="s">
        <v>140</v>
      </c>
      <c r="D74" s="73" t="s">
        <v>132</v>
      </c>
      <c r="E74" s="74" t="s">
        <v>19</v>
      </c>
      <c r="F74" s="75">
        <v>4.3148148148148151E-2</v>
      </c>
      <c r="G74" s="75">
        <v>4.7581018518518516E-2</v>
      </c>
      <c r="H74" s="75">
        <v>4.7118055555555559E-2</v>
      </c>
      <c r="I74" s="75">
        <f t="shared" ref="I74:I81" si="4">G74-H74</f>
        <v>4.6296296296295669E-4</v>
      </c>
      <c r="J74" s="75"/>
      <c r="K74" s="76"/>
    </row>
    <row r="75" spans="1:11" ht="25.5" customHeight="1">
      <c r="A75" s="71">
        <v>6</v>
      </c>
      <c r="B75" s="72">
        <v>73</v>
      </c>
      <c r="C75" s="73" t="s">
        <v>23</v>
      </c>
      <c r="D75" s="73" t="s">
        <v>24</v>
      </c>
      <c r="E75" s="74" t="s">
        <v>25</v>
      </c>
      <c r="F75" s="75">
        <v>4.297453703703704E-2</v>
      </c>
      <c r="G75" s="75">
        <v>5.3993055555555558E-2</v>
      </c>
      <c r="H75" s="75">
        <v>4.7129629629629632E-2</v>
      </c>
      <c r="I75" s="75">
        <f t="shared" si="4"/>
        <v>6.8634259259259256E-3</v>
      </c>
      <c r="J75" s="75"/>
      <c r="K75" s="76"/>
    </row>
    <row r="76" spans="1:11" ht="25.5" customHeight="1">
      <c r="A76" s="71">
        <v>97</v>
      </c>
      <c r="B76" s="72">
        <v>74</v>
      </c>
      <c r="C76" s="73" t="s">
        <v>191</v>
      </c>
      <c r="D76" s="73" t="s">
        <v>95</v>
      </c>
      <c r="E76" s="74" t="s">
        <v>192</v>
      </c>
      <c r="F76" s="75">
        <v>4.2152777777777782E-2</v>
      </c>
      <c r="G76" s="75">
        <v>5.3599537037037036E-2</v>
      </c>
      <c r="H76" s="75">
        <v>4.7546296296296302E-2</v>
      </c>
      <c r="I76" s="75">
        <f t="shared" si="4"/>
        <v>6.053240740740734E-3</v>
      </c>
      <c r="J76" s="75"/>
      <c r="K76" s="76"/>
    </row>
    <row r="77" spans="1:11" ht="25.5" customHeight="1">
      <c r="A77" s="71">
        <v>1</v>
      </c>
      <c r="B77" s="72">
        <v>75</v>
      </c>
      <c r="C77" s="73" t="s">
        <v>228</v>
      </c>
      <c r="D77" s="73" t="s">
        <v>75</v>
      </c>
      <c r="E77" s="74" t="s">
        <v>68</v>
      </c>
      <c r="F77" s="75">
        <v>4.7418981481481486E-2</v>
      </c>
      <c r="G77" s="75">
        <v>5.0497685185185187E-2</v>
      </c>
      <c r="H77" s="75">
        <v>4.7766203703703707E-2</v>
      </c>
      <c r="I77" s="75">
        <f t="shared" si="4"/>
        <v>2.7314814814814806E-3</v>
      </c>
      <c r="J77" s="75"/>
      <c r="K77" s="76"/>
    </row>
    <row r="78" spans="1:11" ht="25.5" customHeight="1">
      <c r="A78" s="71">
        <v>54</v>
      </c>
      <c r="B78" s="72">
        <v>76</v>
      </c>
      <c r="C78" s="73" t="s">
        <v>124</v>
      </c>
      <c r="D78" s="73" t="s">
        <v>125</v>
      </c>
      <c r="E78" s="74" t="s">
        <v>9</v>
      </c>
      <c r="F78" s="75">
        <v>4.6388888888888889E-2</v>
      </c>
      <c r="G78" s="75">
        <v>5.814814814814815E-2</v>
      </c>
      <c r="H78" s="75">
        <v>4.7847222222222228E-2</v>
      </c>
      <c r="I78" s="75">
        <f t="shared" si="4"/>
        <v>1.0300925925925922E-2</v>
      </c>
      <c r="J78" s="75"/>
      <c r="K78" s="76"/>
    </row>
    <row r="79" spans="1:11" ht="25.5" customHeight="1">
      <c r="A79" s="71">
        <v>119</v>
      </c>
      <c r="B79" s="72">
        <v>77</v>
      </c>
      <c r="C79" s="73" t="s">
        <v>223</v>
      </c>
      <c r="D79" s="73" t="s">
        <v>224</v>
      </c>
      <c r="E79" s="74" t="s">
        <v>225</v>
      </c>
      <c r="F79" s="75">
        <v>4.2037037037037039E-2</v>
      </c>
      <c r="G79" s="75">
        <v>5.603009259259259E-2</v>
      </c>
      <c r="H79" s="75">
        <v>4.7858796296296295E-2</v>
      </c>
      <c r="I79" s="75">
        <f t="shared" si="4"/>
        <v>8.1712962962962946E-3</v>
      </c>
      <c r="J79" s="75"/>
      <c r="K79" s="76"/>
    </row>
    <row r="80" spans="1:11" ht="25.5" customHeight="1">
      <c r="A80" s="71">
        <v>3</v>
      </c>
      <c r="B80" s="72">
        <v>78</v>
      </c>
      <c r="C80" s="79" t="s">
        <v>11</v>
      </c>
      <c r="D80" s="79" t="s">
        <v>12</v>
      </c>
      <c r="E80" s="80" t="s">
        <v>13</v>
      </c>
      <c r="F80" s="75">
        <v>4.3900462962962961E-2</v>
      </c>
      <c r="G80" s="75">
        <v>5.2418981481481476E-2</v>
      </c>
      <c r="H80" s="75">
        <v>4.8101851851851847E-2</v>
      </c>
      <c r="I80" s="75">
        <f t="shared" si="4"/>
        <v>4.3171296296296291E-3</v>
      </c>
      <c r="J80" s="75"/>
      <c r="K80" s="76"/>
    </row>
    <row r="81" spans="1:11" ht="25.5" customHeight="1">
      <c r="A81" s="71">
        <v>26</v>
      </c>
      <c r="B81" s="72">
        <v>79</v>
      </c>
      <c r="C81" s="73" t="s">
        <v>69</v>
      </c>
      <c r="D81" s="73" t="s">
        <v>57</v>
      </c>
      <c r="E81" s="74" t="s">
        <v>70</v>
      </c>
      <c r="F81" s="75">
        <v>4.0729166666666664E-2</v>
      </c>
      <c r="G81" s="75">
        <v>5.2025462962962961E-2</v>
      </c>
      <c r="H81" s="75">
        <v>4.8159722222222222E-2</v>
      </c>
      <c r="I81" s="75">
        <f t="shared" si="4"/>
        <v>3.865740740740739E-3</v>
      </c>
      <c r="J81" s="75"/>
      <c r="K81" s="76"/>
    </row>
    <row r="82" spans="1:11" ht="25.5" customHeight="1">
      <c r="A82" s="71">
        <v>94</v>
      </c>
      <c r="B82" s="72">
        <v>80</v>
      </c>
      <c r="C82" s="73" t="s">
        <v>187</v>
      </c>
      <c r="D82" s="73" t="s">
        <v>75</v>
      </c>
      <c r="E82" s="74" t="s">
        <v>38</v>
      </c>
      <c r="F82" s="75">
        <v>4.6180555555555558E-2</v>
      </c>
      <c r="G82" s="75">
        <v>4.6180555555555558E-2</v>
      </c>
      <c r="H82" s="75">
        <v>4.8159722222222222E-2</v>
      </c>
      <c r="I82" s="75"/>
      <c r="J82" s="75">
        <f>H82-G82</f>
        <v>1.9791666666666638E-3</v>
      </c>
      <c r="K82" s="76"/>
    </row>
    <row r="83" spans="1:11" ht="25.5" customHeight="1">
      <c r="A83" s="71">
        <v>44</v>
      </c>
      <c r="B83" s="72">
        <v>81</v>
      </c>
      <c r="C83" s="73" t="s">
        <v>104</v>
      </c>
      <c r="D83" s="73" t="s">
        <v>67</v>
      </c>
      <c r="E83" s="74" t="s">
        <v>105</v>
      </c>
      <c r="F83" s="75">
        <v>4.6527777777777779E-2</v>
      </c>
      <c r="G83" s="75">
        <v>4.8657407407407406E-2</v>
      </c>
      <c r="H83" s="75">
        <v>4.8171296296296295E-2</v>
      </c>
      <c r="I83" s="75">
        <f>G83-H83</f>
        <v>4.8611111111111077E-4</v>
      </c>
      <c r="J83" s="75"/>
      <c r="K83" s="76"/>
    </row>
    <row r="84" spans="1:11" ht="25.5" customHeight="1">
      <c r="A84" s="71">
        <v>108</v>
      </c>
      <c r="B84" s="72">
        <v>82</v>
      </c>
      <c r="C84" s="73" t="s">
        <v>207</v>
      </c>
      <c r="D84" s="73" t="s">
        <v>175</v>
      </c>
      <c r="E84" s="74" t="s">
        <v>208</v>
      </c>
      <c r="F84" s="75">
        <v>4.4849537037037035E-2</v>
      </c>
      <c r="G84" s="75">
        <v>5.4803240740740743E-2</v>
      </c>
      <c r="H84" s="75">
        <v>4.8194444444444449E-2</v>
      </c>
      <c r="I84" s="75">
        <f>G84-H84</f>
        <v>6.6087962962962932E-3</v>
      </c>
      <c r="J84" s="75"/>
      <c r="K84" s="76"/>
    </row>
    <row r="85" spans="1:11" ht="25.5" customHeight="1">
      <c r="A85" s="71">
        <v>17</v>
      </c>
      <c r="B85" s="72">
        <v>83</v>
      </c>
      <c r="C85" s="73" t="s">
        <v>48</v>
      </c>
      <c r="D85" s="73" t="s">
        <v>24</v>
      </c>
      <c r="E85" s="74" t="s">
        <v>49</v>
      </c>
      <c r="F85" s="75">
        <v>4.2557870370370371E-2</v>
      </c>
      <c r="G85" s="75">
        <v>5.9918981481481483E-2</v>
      </c>
      <c r="H85" s="75">
        <v>4.8275462962962958E-2</v>
      </c>
      <c r="I85" s="75">
        <f>G85-H85</f>
        <v>1.1643518518518525E-2</v>
      </c>
      <c r="J85" s="75"/>
      <c r="K85" s="76"/>
    </row>
    <row r="86" spans="1:11" ht="25.5" customHeight="1">
      <c r="A86" s="71">
        <v>19</v>
      </c>
      <c r="B86" s="72">
        <v>84</v>
      </c>
      <c r="C86" s="73" t="s">
        <v>51</v>
      </c>
      <c r="D86" s="73" t="s">
        <v>52</v>
      </c>
      <c r="E86" s="74" t="s">
        <v>53</v>
      </c>
      <c r="F86" s="75">
        <v>4.9224537037037032E-2</v>
      </c>
      <c r="G86" s="75">
        <v>4.6527777777777779E-2</v>
      </c>
      <c r="H86" s="75">
        <v>4.853009259259259E-2</v>
      </c>
      <c r="I86" s="75"/>
      <c r="J86" s="75">
        <f>H86-G86</f>
        <v>2.0023148148148109E-3</v>
      </c>
      <c r="K86" s="76">
        <f>F86-H86</f>
        <v>6.9444444444444198E-4</v>
      </c>
    </row>
    <row r="87" spans="1:11" ht="25.5" customHeight="1">
      <c r="A87" s="71">
        <v>14</v>
      </c>
      <c r="B87" s="72">
        <v>85</v>
      </c>
      <c r="C87" s="73" t="s">
        <v>41</v>
      </c>
      <c r="D87" s="73" t="s">
        <v>24</v>
      </c>
      <c r="E87" s="74" t="s">
        <v>42</v>
      </c>
      <c r="F87" s="75">
        <v>4.6724537037037044E-2</v>
      </c>
      <c r="G87" s="75">
        <v>5.814814814814815E-2</v>
      </c>
      <c r="H87" s="75">
        <v>4.868055555555556E-2</v>
      </c>
      <c r="I87" s="75">
        <f>G87-H87</f>
        <v>9.46759259259259E-3</v>
      </c>
      <c r="J87" s="75"/>
      <c r="K87" s="76"/>
    </row>
    <row r="88" spans="1:11" ht="25.5" customHeight="1">
      <c r="A88" s="71">
        <v>64</v>
      </c>
      <c r="B88" s="72">
        <v>86</v>
      </c>
      <c r="C88" s="73" t="s">
        <v>141</v>
      </c>
      <c r="D88" s="73" t="s">
        <v>44</v>
      </c>
      <c r="E88" s="74" t="s">
        <v>78</v>
      </c>
      <c r="F88" s="75">
        <v>4.5995370370370374E-2</v>
      </c>
      <c r="G88" s="75" t="s">
        <v>30</v>
      </c>
      <c r="H88" s="75">
        <v>4.8738425925925921E-2</v>
      </c>
      <c r="I88" s="75"/>
      <c r="J88" s="75"/>
      <c r="K88" s="76"/>
    </row>
    <row r="89" spans="1:11" ht="25.5" customHeight="1">
      <c r="A89" s="71">
        <v>89</v>
      </c>
      <c r="B89" s="72">
        <v>87</v>
      </c>
      <c r="C89" s="73" t="s">
        <v>179</v>
      </c>
      <c r="D89" s="73" t="s">
        <v>180</v>
      </c>
      <c r="E89" s="74" t="s">
        <v>181</v>
      </c>
      <c r="F89" s="75">
        <v>4.780092592592592E-2</v>
      </c>
      <c r="G89" s="75">
        <v>5.6863425925925921E-2</v>
      </c>
      <c r="H89" s="75">
        <v>4.8796296296296303E-2</v>
      </c>
      <c r="I89" s="75">
        <f>G89-H89</f>
        <v>8.0671296296296185E-3</v>
      </c>
      <c r="J89" s="75"/>
      <c r="K89" s="76"/>
    </row>
    <row r="90" spans="1:11" ht="25.5" customHeight="1">
      <c r="A90" s="71">
        <v>109</v>
      </c>
      <c r="B90" s="72">
        <v>88</v>
      </c>
      <c r="C90" s="73" t="s">
        <v>209</v>
      </c>
      <c r="D90" s="73" t="s">
        <v>210</v>
      </c>
      <c r="E90" s="74" t="s">
        <v>211</v>
      </c>
      <c r="F90" s="75">
        <v>4.7858796296296295E-2</v>
      </c>
      <c r="G90" s="75">
        <v>6.0821759259259256E-2</v>
      </c>
      <c r="H90" s="75">
        <v>4.9456018518518517E-2</v>
      </c>
      <c r="I90" s="75">
        <f>G90-H90</f>
        <v>1.1365740740740739E-2</v>
      </c>
      <c r="J90" s="75"/>
      <c r="K90" s="76"/>
    </row>
    <row r="91" spans="1:11" ht="25.5" customHeight="1">
      <c r="A91" s="71">
        <v>4</v>
      </c>
      <c r="B91" s="72">
        <v>89</v>
      </c>
      <c r="C91" s="73" t="s">
        <v>14</v>
      </c>
      <c r="D91" s="73" t="s">
        <v>15</v>
      </c>
      <c r="E91" s="74" t="s">
        <v>16</v>
      </c>
      <c r="F91" s="75">
        <v>4.6747685185185184E-2</v>
      </c>
      <c r="G91" s="75">
        <v>5.561342592592592E-2</v>
      </c>
      <c r="H91" s="75">
        <v>4.9479166666666664E-2</v>
      </c>
      <c r="I91" s="75">
        <f>G91-H91</f>
        <v>6.134259259259256E-3</v>
      </c>
      <c r="J91" s="75"/>
      <c r="K91" s="76"/>
    </row>
    <row r="92" spans="1:11" ht="25.5" customHeight="1">
      <c r="A92" s="71">
        <v>88</v>
      </c>
      <c r="B92" s="72">
        <v>90</v>
      </c>
      <c r="C92" s="73" t="s">
        <v>177</v>
      </c>
      <c r="D92" s="73" t="s">
        <v>24</v>
      </c>
      <c r="E92" s="74" t="s">
        <v>178</v>
      </c>
      <c r="F92" s="75">
        <v>4.4803240740740741E-2</v>
      </c>
      <c r="G92" s="75">
        <v>4.8298611111111112E-2</v>
      </c>
      <c r="H92" s="75">
        <v>4.9594907407407407E-2</v>
      </c>
      <c r="I92" s="75"/>
      <c r="J92" s="75">
        <f>H92-G92</f>
        <v>1.2962962962962954E-3</v>
      </c>
      <c r="K92" s="76"/>
    </row>
    <row r="93" spans="1:11" ht="25.5" customHeight="1">
      <c r="A93" s="71">
        <v>79</v>
      </c>
      <c r="B93" s="72">
        <v>91</v>
      </c>
      <c r="C93" s="73" t="s">
        <v>163</v>
      </c>
      <c r="D93" s="73" t="s">
        <v>164</v>
      </c>
      <c r="E93" s="74" t="s">
        <v>93</v>
      </c>
      <c r="F93" s="75">
        <v>4.7083333333333331E-2</v>
      </c>
      <c r="G93" s="75">
        <v>5.0879629629629629E-2</v>
      </c>
      <c r="H93" s="75">
        <v>4.9722222222222223E-2</v>
      </c>
      <c r="I93" s="75">
        <f>G93-H93</f>
        <v>1.1574074074074056E-3</v>
      </c>
      <c r="J93" s="75"/>
      <c r="K93" s="76"/>
    </row>
    <row r="94" spans="1:11" ht="25.5" customHeight="1">
      <c r="A94" s="71">
        <v>23</v>
      </c>
      <c r="B94" s="72">
        <v>92</v>
      </c>
      <c r="C94" s="73" t="s">
        <v>62</v>
      </c>
      <c r="D94" s="73" t="s">
        <v>15</v>
      </c>
      <c r="E94" s="74" t="s">
        <v>63</v>
      </c>
      <c r="F94" s="75">
        <v>4.4027777777777777E-2</v>
      </c>
      <c r="G94" s="75">
        <v>5.5208333333333331E-2</v>
      </c>
      <c r="H94" s="75">
        <v>4.9803240740740738E-2</v>
      </c>
      <c r="I94" s="75">
        <f>G94-H94</f>
        <v>5.4050925925925933E-3</v>
      </c>
      <c r="J94" s="75"/>
      <c r="K94" s="76"/>
    </row>
    <row r="95" spans="1:11" ht="25.5" customHeight="1">
      <c r="A95" s="71">
        <v>29</v>
      </c>
      <c r="B95" s="72">
        <v>93</v>
      </c>
      <c r="C95" s="73" t="s">
        <v>76</v>
      </c>
      <c r="D95" s="73" t="s">
        <v>77</v>
      </c>
      <c r="E95" s="74" t="s">
        <v>78</v>
      </c>
      <c r="F95" s="75">
        <v>5.0173611111111106E-2</v>
      </c>
      <c r="G95" s="75" t="s">
        <v>30</v>
      </c>
      <c r="H95" s="75">
        <v>4.9895833333333334E-2</v>
      </c>
      <c r="I95" s="75"/>
      <c r="J95" s="75"/>
      <c r="K95" s="76">
        <f>F95-H95</f>
        <v>2.7777777777777263E-4</v>
      </c>
    </row>
    <row r="96" spans="1:11" ht="25.5" customHeight="1">
      <c r="A96" s="71">
        <v>59</v>
      </c>
      <c r="B96" s="72">
        <v>94</v>
      </c>
      <c r="C96" s="73" t="s">
        <v>131</v>
      </c>
      <c r="D96" s="73" t="s">
        <v>132</v>
      </c>
      <c r="E96" s="74" t="s">
        <v>133</v>
      </c>
      <c r="F96" s="75">
        <v>4.8356481481481479E-2</v>
      </c>
      <c r="G96" s="75">
        <v>5.1261574074074077E-2</v>
      </c>
      <c r="H96" s="75">
        <v>4.9907407407407407E-2</v>
      </c>
      <c r="I96" s="75">
        <f>G96-H96</f>
        <v>1.3541666666666702E-3</v>
      </c>
      <c r="J96" s="75"/>
      <c r="K96" s="76"/>
    </row>
    <row r="97" spans="1:11" ht="25.5" customHeight="1">
      <c r="A97" s="71">
        <v>48</v>
      </c>
      <c r="B97" s="72">
        <v>95</v>
      </c>
      <c r="C97" s="73" t="s">
        <v>112</v>
      </c>
      <c r="D97" s="73" t="s">
        <v>55</v>
      </c>
      <c r="E97" s="74" t="s">
        <v>113</v>
      </c>
      <c r="F97" s="75">
        <v>4.4988425925925925E-2</v>
      </c>
      <c r="G97" s="75">
        <v>5.6446759259259259E-2</v>
      </c>
      <c r="H97" s="75">
        <v>5.0208333333333334E-2</v>
      </c>
      <c r="I97" s="75">
        <f>G97-H97</f>
        <v>6.238425925925925E-3</v>
      </c>
      <c r="J97" s="75"/>
      <c r="K97" s="76"/>
    </row>
    <row r="98" spans="1:11" ht="25.5" customHeight="1">
      <c r="A98" s="71">
        <v>84</v>
      </c>
      <c r="B98" s="72">
        <v>96</v>
      </c>
      <c r="C98" s="73" t="s">
        <v>172</v>
      </c>
      <c r="D98" s="73" t="s">
        <v>18</v>
      </c>
      <c r="E98" s="74" t="s">
        <v>97</v>
      </c>
      <c r="F98" s="75">
        <v>4.6226851851851852E-2</v>
      </c>
      <c r="G98" s="75">
        <v>4.7222222222222221E-2</v>
      </c>
      <c r="H98" s="75">
        <v>5.0567129629629635E-2</v>
      </c>
      <c r="I98" s="75"/>
      <c r="J98" s="75">
        <f>H98-G98</f>
        <v>3.3449074074074145E-3</v>
      </c>
      <c r="K98" s="76"/>
    </row>
    <row r="99" spans="1:11" ht="25.5" customHeight="1">
      <c r="A99" s="71">
        <v>74</v>
      </c>
      <c r="B99" s="72">
        <v>97</v>
      </c>
      <c r="C99" s="73" t="s">
        <v>153</v>
      </c>
      <c r="D99" s="73" t="s">
        <v>154</v>
      </c>
      <c r="E99" s="74" t="s">
        <v>155</v>
      </c>
      <c r="F99" s="75">
        <v>4.6342592592592595E-2</v>
      </c>
      <c r="G99" s="75">
        <v>5.7291666666666664E-2</v>
      </c>
      <c r="H99" s="75">
        <v>5.0752314814814813E-2</v>
      </c>
      <c r="I99" s="75">
        <f>G99-H99</f>
        <v>6.5393518518518517E-3</v>
      </c>
      <c r="J99" s="75"/>
      <c r="K99" s="76"/>
    </row>
    <row r="100" spans="1:11" ht="25.5" customHeight="1">
      <c r="A100" s="71">
        <v>8</v>
      </c>
      <c r="B100" s="72">
        <v>98</v>
      </c>
      <c r="C100" s="73" t="s">
        <v>27</v>
      </c>
      <c r="D100" s="73" t="s">
        <v>28</v>
      </c>
      <c r="E100" s="74" t="s">
        <v>29</v>
      </c>
      <c r="F100" s="75">
        <v>4.9618055555555561E-2</v>
      </c>
      <c r="G100" s="75" t="s">
        <v>30</v>
      </c>
      <c r="H100" s="75">
        <v>5.078703703703704E-2</v>
      </c>
      <c r="I100" s="75"/>
      <c r="J100" s="75"/>
      <c r="K100" s="76"/>
    </row>
    <row r="101" spans="1:11" ht="25.5" customHeight="1">
      <c r="A101" s="71">
        <v>49</v>
      </c>
      <c r="B101" s="72">
        <v>99</v>
      </c>
      <c r="C101" s="73" t="s">
        <v>114</v>
      </c>
      <c r="D101" s="73" t="s">
        <v>115</v>
      </c>
      <c r="E101" s="74" t="s">
        <v>116</v>
      </c>
      <c r="F101" s="75">
        <v>4.8495370370370376E-2</v>
      </c>
      <c r="G101" s="75">
        <v>4.9016203703703708E-2</v>
      </c>
      <c r="H101" s="75">
        <v>5.092592592592593E-2</v>
      </c>
      <c r="I101" s="75"/>
      <c r="J101" s="75">
        <f>H101-G101</f>
        <v>1.9097222222222224E-3</v>
      </c>
      <c r="K101" s="76"/>
    </row>
    <row r="102" spans="1:11" ht="25.5" customHeight="1">
      <c r="A102" s="71">
        <v>69</v>
      </c>
      <c r="B102" s="72">
        <v>100</v>
      </c>
      <c r="C102" s="73" t="s">
        <v>148</v>
      </c>
      <c r="D102" s="73" t="s">
        <v>15</v>
      </c>
      <c r="E102" s="74" t="s">
        <v>9</v>
      </c>
      <c r="F102" s="75">
        <v>4.8900462962962965E-2</v>
      </c>
      <c r="G102" s="75">
        <v>5.814814814814815E-2</v>
      </c>
      <c r="H102" s="75">
        <v>5.1504629629629629E-2</v>
      </c>
      <c r="I102" s="75">
        <f>G102-H102</f>
        <v>6.6435185185185208E-3</v>
      </c>
      <c r="J102" s="75"/>
      <c r="K102" s="76"/>
    </row>
    <row r="103" spans="1:11" ht="25.5" customHeight="1">
      <c r="A103" s="71">
        <v>9</v>
      </c>
      <c r="B103" s="72">
        <v>101</v>
      </c>
      <c r="C103" s="73" t="s">
        <v>7</v>
      </c>
      <c r="D103" s="73" t="s">
        <v>132</v>
      </c>
      <c r="E103" s="74" t="s">
        <v>9</v>
      </c>
      <c r="F103" s="75">
        <v>4.8275462962962958E-2</v>
      </c>
      <c r="G103" s="75">
        <v>5.814814814814815E-2</v>
      </c>
      <c r="H103" s="75">
        <v>5.6504629629629627E-2</v>
      </c>
      <c r="I103" s="75">
        <f>G103-H103</f>
        <v>1.6435185185185233E-3</v>
      </c>
      <c r="J103" s="75"/>
      <c r="K103" s="76"/>
    </row>
    <row r="104" spans="1:11" ht="25.5" customHeight="1">
      <c r="A104" s="81">
        <v>15</v>
      </c>
      <c r="B104" s="82"/>
      <c r="C104" s="78" t="s">
        <v>43</v>
      </c>
      <c r="D104" s="78" t="s">
        <v>44</v>
      </c>
      <c r="E104" s="83"/>
      <c r="F104" s="84"/>
      <c r="G104" s="84"/>
      <c r="H104" s="84" t="s">
        <v>248</v>
      </c>
      <c r="I104" s="84"/>
      <c r="J104" s="84"/>
      <c r="K104" s="85"/>
    </row>
    <row r="105" spans="1:11" ht="25.5" customHeight="1">
      <c r="A105" s="71">
        <v>121</v>
      </c>
      <c r="B105" s="72"/>
      <c r="C105" s="73" t="s">
        <v>229</v>
      </c>
      <c r="D105" s="73" t="s">
        <v>230</v>
      </c>
      <c r="E105" s="74"/>
      <c r="F105" s="75"/>
      <c r="G105" s="75"/>
      <c r="H105" s="75" t="s">
        <v>248</v>
      </c>
      <c r="I105" s="75"/>
      <c r="J105" s="75"/>
      <c r="K105" s="76"/>
    </row>
    <row r="106" spans="1:11" ht="25.5" customHeight="1">
      <c r="A106" s="71">
        <v>34</v>
      </c>
      <c r="B106" s="72"/>
      <c r="C106" s="73" t="s">
        <v>87</v>
      </c>
      <c r="D106" s="73" t="s">
        <v>88</v>
      </c>
      <c r="E106" s="74"/>
      <c r="F106" s="75"/>
      <c r="G106" s="75"/>
      <c r="H106" s="75" t="s">
        <v>248</v>
      </c>
      <c r="I106" s="75"/>
      <c r="J106" s="75"/>
      <c r="K106" s="76"/>
    </row>
    <row r="107" spans="1:11" ht="25.5" customHeight="1">
      <c r="A107" s="71">
        <v>45</v>
      </c>
      <c r="B107" s="72"/>
      <c r="C107" s="73" t="s">
        <v>17</v>
      </c>
      <c r="D107" s="73" t="s">
        <v>18</v>
      </c>
      <c r="E107" s="74"/>
      <c r="F107" s="75"/>
      <c r="G107" s="75"/>
      <c r="H107" s="75" t="s">
        <v>248</v>
      </c>
      <c r="I107" s="75"/>
      <c r="J107" s="75"/>
      <c r="K107" s="76"/>
    </row>
    <row r="108" spans="1:11" ht="25.5" customHeight="1">
      <c r="A108" s="71">
        <v>51</v>
      </c>
      <c r="B108" s="72"/>
      <c r="C108" s="73" t="s">
        <v>120</v>
      </c>
      <c r="D108" s="73" t="s">
        <v>121</v>
      </c>
      <c r="E108" s="74"/>
      <c r="F108" s="75"/>
      <c r="G108" s="75"/>
      <c r="H108" s="75" t="s">
        <v>248</v>
      </c>
      <c r="I108" s="75"/>
      <c r="J108" s="75"/>
      <c r="K108" s="76"/>
    </row>
    <row r="109" spans="1:11" ht="25.5" customHeight="1">
      <c r="A109" s="71">
        <v>65</v>
      </c>
      <c r="B109" s="72"/>
      <c r="C109" s="73" t="s">
        <v>142</v>
      </c>
      <c r="D109" s="73" t="s">
        <v>57</v>
      </c>
      <c r="E109" s="74"/>
      <c r="F109" s="75"/>
      <c r="G109" s="75"/>
      <c r="H109" s="75" t="s">
        <v>248</v>
      </c>
      <c r="I109" s="75"/>
      <c r="J109" s="75"/>
      <c r="K109" s="76"/>
    </row>
    <row r="110" spans="1:11" ht="25.5" customHeight="1">
      <c r="A110" s="71">
        <v>46</v>
      </c>
      <c r="B110" s="72"/>
      <c r="C110" s="73" t="s">
        <v>106</v>
      </c>
      <c r="D110" s="73" t="s">
        <v>107</v>
      </c>
      <c r="E110" s="74"/>
      <c r="F110" s="75"/>
      <c r="G110" s="75"/>
      <c r="H110" s="75" t="s">
        <v>249</v>
      </c>
      <c r="I110" s="75"/>
      <c r="J110" s="75"/>
      <c r="K110" s="76"/>
    </row>
    <row r="111" spans="1:11" ht="25.5" customHeight="1">
      <c r="A111" s="71">
        <v>73</v>
      </c>
      <c r="B111" s="72"/>
      <c r="C111" s="73" t="s">
        <v>152</v>
      </c>
      <c r="D111" s="73" t="s">
        <v>46</v>
      </c>
      <c r="E111" s="74"/>
      <c r="F111" s="75"/>
      <c r="G111" s="75"/>
      <c r="H111" s="75" t="s">
        <v>249</v>
      </c>
      <c r="I111" s="75"/>
      <c r="J111" s="75"/>
      <c r="K111" s="76"/>
    </row>
    <row r="112" spans="1:11" ht="25.5" customHeight="1">
      <c r="A112" s="71">
        <v>78</v>
      </c>
      <c r="B112" s="72"/>
      <c r="C112" s="73" t="s">
        <v>161</v>
      </c>
      <c r="D112" s="73" t="s">
        <v>154</v>
      </c>
      <c r="E112" s="74"/>
      <c r="F112" s="75"/>
      <c r="G112" s="75"/>
      <c r="H112" s="75" t="s">
        <v>249</v>
      </c>
      <c r="I112" s="75"/>
      <c r="J112" s="75"/>
      <c r="K112" s="76"/>
    </row>
    <row r="113" spans="1:11" ht="25.5" customHeight="1">
      <c r="A113" s="71">
        <v>91</v>
      </c>
      <c r="B113" s="72"/>
      <c r="C113" s="73" t="s">
        <v>183</v>
      </c>
      <c r="D113" s="77" t="s">
        <v>154</v>
      </c>
      <c r="E113" s="74"/>
      <c r="F113" s="75"/>
      <c r="G113" s="75"/>
      <c r="H113" s="75" t="s">
        <v>249</v>
      </c>
      <c r="I113" s="75"/>
      <c r="J113" s="75"/>
      <c r="K113" s="76"/>
    </row>
    <row r="114" spans="1:11" ht="25.5" customHeight="1">
      <c r="A114" s="71">
        <v>99</v>
      </c>
      <c r="B114" s="72"/>
      <c r="C114" s="73" t="s">
        <v>194</v>
      </c>
      <c r="D114" s="73" t="s">
        <v>195</v>
      </c>
      <c r="E114" s="74"/>
      <c r="F114" s="75"/>
      <c r="G114" s="75"/>
      <c r="H114" s="75" t="s">
        <v>249</v>
      </c>
      <c r="I114" s="75"/>
      <c r="J114" s="75"/>
      <c r="K114" s="76"/>
    </row>
    <row r="115" spans="1:11" ht="25.5" customHeight="1">
      <c r="A115" s="71">
        <v>39</v>
      </c>
      <c r="B115" s="72"/>
      <c r="C115" s="73" t="s">
        <v>250</v>
      </c>
      <c r="D115" s="73" t="s">
        <v>96</v>
      </c>
      <c r="E115" s="74"/>
      <c r="F115" s="75"/>
      <c r="G115" s="75"/>
      <c r="H115" s="75" t="s">
        <v>235</v>
      </c>
      <c r="I115" s="75"/>
      <c r="J115" s="75"/>
      <c r="K115" s="76"/>
    </row>
    <row r="116" spans="1:11" ht="25.5" customHeight="1">
      <c r="A116" s="71">
        <v>2</v>
      </c>
      <c r="B116" s="72"/>
      <c r="C116" s="73" t="s">
        <v>251</v>
      </c>
      <c r="D116" s="73" t="s">
        <v>252</v>
      </c>
      <c r="E116" s="74"/>
      <c r="F116" s="75"/>
      <c r="G116" s="75"/>
      <c r="H116" s="75" t="s">
        <v>235</v>
      </c>
      <c r="I116" s="75"/>
      <c r="J116" s="75"/>
      <c r="K116" s="76"/>
    </row>
    <row r="117" spans="1:11" ht="25.5" customHeight="1">
      <c r="A117" s="71">
        <v>38</v>
      </c>
      <c r="B117" s="72"/>
      <c r="C117" s="73" t="s">
        <v>94</v>
      </c>
      <c r="D117" s="78" t="s">
        <v>95</v>
      </c>
      <c r="E117" s="74"/>
      <c r="F117" s="75"/>
      <c r="G117" s="75"/>
      <c r="H117" s="75" t="s">
        <v>235</v>
      </c>
      <c r="I117" s="75"/>
      <c r="J117" s="75"/>
      <c r="K117" s="76"/>
    </row>
    <row r="118" spans="1:11" ht="25.5" customHeight="1">
      <c r="A118" s="71">
        <v>5</v>
      </c>
      <c r="B118" s="72"/>
      <c r="C118" s="73" t="s">
        <v>20</v>
      </c>
      <c r="D118" s="73" t="s">
        <v>21</v>
      </c>
      <c r="E118" s="74"/>
      <c r="F118" s="75"/>
      <c r="G118" s="75"/>
      <c r="H118" s="74" t="s">
        <v>235</v>
      </c>
      <c r="I118" s="75"/>
      <c r="J118" s="75"/>
      <c r="K118" s="76"/>
    </row>
    <row r="119" spans="1:11" ht="25.5" customHeight="1">
      <c r="A119" s="71">
        <v>7</v>
      </c>
      <c r="B119" s="72"/>
      <c r="C119" s="73" t="s">
        <v>253</v>
      </c>
      <c r="D119" s="73" t="s">
        <v>26</v>
      </c>
      <c r="E119" s="74"/>
      <c r="F119" s="75"/>
      <c r="G119" s="75"/>
      <c r="H119" s="74" t="s">
        <v>235</v>
      </c>
      <c r="I119" s="75"/>
      <c r="J119" s="75"/>
      <c r="K119" s="76"/>
    </row>
    <row r="120" spans="1:11" ht="25.5" customHeight="1">
      <c r="A120" s="71">
        <v>37</v>
      </c>
      <c r="B120" s="72"/>
      <c r="C120" s="73" t="s">
        <v>92</v>
      </c>
      <c r="D120" s="73" t="s">
        <v>55</v>
      </c>
      <c r="E120" s="74"/>
      <c r="F120" s="75"/>
      <c r="G120" s="75"/>
      <c r="H120" s="75" t="s">
        <v>235</v>
      </c>
      <c r="I120" s="75"/>
      <c r="J120" s="75"/>
      <c r="K120" s="76"/>
    </row>
    <row r="121" spans="1:11" ht="25.5" customHeight="1">
      <c r="A121" s="71">
        <v>43</v>
      </c>
      <c r="B121" s="72"/>
      <c r="C121" s="73" t="s">
        <v>103</v>
      </c>
      <c r="D121" s="73" t="s">
        <v>26</v>
      </c>
      <c r="E121" s="74"/>
      <c r="F121" s="75"/>
      <c r="G121" s="75"/>
      <c r="H121" s="75" t="s">
        <v>235</v>
      </c>
      <c r="I121" s="75"/>
      <c r="J121" s="75"/>
      <c r="K121" s="76"/>
    </row>
    <row r="122" spans="1:11" ht="25.5" customHeight="1">
      <c r="A122" s="71">
        <v>86</v>
      </c>
      <c r="B122" s="72"/>
      <c r="C122" s="73" t="s">
        <v>174</v>
      </c>
      <c r="D122" s="73" t="s">
        <v>175</v>
      </c>
      <c r="E122" s="74"/>
      <c r="F122" s="75"/>
      <c r="G122" s="75"/>
      <c r="H122" s="75" t="s">
        <v>235</v>
      </c>
      <c r="I122" s="75"/>
      <c r="J122" s="75"/>
      <c r="K122" s="76"/>
    </row>
    <row r="123" spans="1:11" ht="25.5" customHeight="1">
      <c r="A123" s="71">
        <v>55</v>
      </c>
      <c r="B123" s="72"/>
      <c r="C123" s="73" t="s">
        <v>126</v>
      </c>
      <c r="D123" s="77" t="s">
        <v>234</v>
      </c>
      <c r="E123" s="74"/>
      <c r="F123" s="75"/>
      <c r="G123" s="75"/>
      <c r="H123" s="75" t="s">
        <v>235</v>
      </c>
      <c r="I123" s="75"/>
      <c r="J123" s="75"/>
      <c r="K123" s="76"/>
    </row>
    <row r="124" spans="1:11" ht="25.5" customHeight="1">
      <c r="A124" s="71">
        <v>77</v>
      </c>
      <c r="B124" s="72"/>
      <c r="C124" s="73" t="s">
        <v>160</v>
      </c>
      <c r="D124" s="73" t="s">
        <v>15</v>
      </c>
      <c r="E124" s="74"/>
      <c r="F124" s="75"/>
      <c r="G124" s="75"/>
      <c r="H124" s="75" t="s">
        <v>235</v>
      </c>
      <c r="I124" s="75"/>
      <c r="J124" s="75"/>
      <c r="K124" s="76"/>
    </row>
    <row r="125" spans="1:11" ht="25.5" customHeight="1">
      <c r="A125" s="86">
        <v>115</v>
      </c>
      <c r="B125" s="87"/>
      <c r="C125" s="88" t="s">
        <v>218</v>
      </c>
      <c r="D125" s="88" t="s">
        <v>15</v>
      </c>
      <c r="E125" s="89"/>
      <c r="F125" s="90"/>
      <c r="G125" s="90"/>
      <c r="H125" s="90" t="s">
        <v>235</v>
      </c>
      <c r="I125" s="90"/>
      <c r="J125" s="90"/>
      <c r="K125" s="91"/>
    </row>
    <row r="126" spans="1:11" ht="25.5" customHeight="1">
      <c r="C126" s="2"/>
      <c r="D126" s="26"/>
      <c r="E126" s="2"/>
      <c r="F126" s="2"/>
      <c r="G126" s="2"/>
      <c r="H126" s="2"/>
      <c r="I126" s="2"/>
    </row>
  </sheetData>
  <phoneticPr fontId="3" type="noConversion"/>
  <hyperlinks>
    <hyperlink ref="D13" r:id="rId1" display="www.Sigmasport.co.uk"/>
    <hyperlink ref="D7" r:id="rId2" display="www.Sigmasport.co.uk"/>
    <hyperlink ref="D5" r:id="rId3" display="www.Sigmasport.co.uk"/>
    <hyperlink ref="D113" r:id="rId4" display="mick.deen@sky.com"/>
    <hyperlink ref="D123" r:id="rId5" display="www.Sigmasport.co.uk"/>
    <hyperlink ref="D39" r:id="rId6" display="www.Sigmasport.co.uk"/>
  </hyperlinks>
  <pageMargins left="0.38" right="0.14000000000000001" top="0.27" bottom="0.19" header="0.12" footer="0.13"/>
  <pageSetup paperSize="9" scale="49" fitToHeight="2" orientation="portrait" horizontalDpi="300" verticalDpi="300" r:id="rId7"/>
  <headerFooter alignWithMargins="0">
    <oddHeader>&amp;LBec Cycling Club 25&amp;CPROVISIONAL RESULT&amp;RSunday 19th July 2009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62"/>
  <sheetViews>
    <sheetView zoomScale="75" zoomScaleNormal="75" zoomScaleSheetLayoutView="75" workbookViewId="0">
      <pane xSplit="1" ySplit="1" topLeftCell="B92" activePane="bottomRight" state="frozen"/>
      <selection pane="topRight" activeCell="B1" sqref="B1"/>
      <selection pane="bottomLeft" activeCell="A2" sqref="A2"/>
      <selection pane="bottomRight" activeCell="G111" sqref="G111"/>
    </sheetView>
  </sheetViews>
  <sheetFormatPr defaultRowHeight="12.75"/>
  <cols>
    <col min="1" max="1" width="10.7109375" customWidth="1"/>
    <col min="2" max="2" width="26" style="3" bestFit="1" customWidth="1"/>
    <col min="3" max="3" width="13" style="4" bestFit="1" customWidth="1"/>
    <col min="4" max="4" width="14.5703125" style="4" bestFit="1" customWidth="1"/>
    <col min="5" max="5" width="18.28515625" customWidth="1"/>
    <col min="6" max="7" width="15.5703125" style="1" customWidth="1"/>
    <col min="8" max="8" width="15.7109375" style="1" customWidth="1"/>
    <col min="9" max="9" width="15.5703125" customWidth="1"/>
  </cols>
  <sheetData>
    <row r="1" spans="1:8" s="14" customFormat="1" ht="18">
      <c r="A1" s="29" t="s">
        <v>238</v>
      </c>
      <c r="B1" s="13"/>
      <c r="C1" s="13"/>
      <c r="D1" s="13"/>
      <c r="F1" s="16"/>
      <c r="G1" s="16"/>
      <c r="H1" s="16"/>
    </row>
    <row r="2" spans="1:8" s="14" customFormat="1" ht="15">
      <c r="B2" s="13"/>
      <c r="C2" s="13"/>
      <c r="D2" s="13"/>
      <c r="F2" s="16"/>
      <c r="G2" s="16"/>
      <c r="H2" s="16"/>
    </row>
    <row r="3" spans="1:8" s="14" customFormat="1" ht="30">
      <c r="A3" s="41" t="s">
        <v>0</v>
      </c>
      <c r="B3" s="43" t="s">
        <v>1</v>
      </c>
      <c r="C3" s="44" t="s">
        <v>3</v>
      </c>
      <c r="D3" s="45" t="s">
        <v>4</v>
      </c>
      <c r="E3" s="46" t="s">
        <v>5</v>
      </c>
      <c r="F3" s="44" t="s">
        <v>6</v>
      </c>
      <c r="G3" s="44" t="s">
        <v>236</v>
      </c>
      <c r="H3" s="44" t="s">
        <v>237</v>
      </c>
    </row>
    <row r="4" spans="1:8" s="14" customFormat="1" ht="15">
      <c r="A4" s="19"/>
      <c r="B4" s="18"/>
      <c r="C4" s="13"/>
      <c r="D4" s="13"/>
      <c r="F4" s="12"/>
      <c r="G4" s="12"/>
      <c r="H4" s="12"/>
    </row>
    <row r="5" spans="1:8" s="14" customFormat="1" ht="15.75">
      <c r="A5" s="20" t="s">
        <v>55</v>
      </c>
      <c r="B5" s="18"/>
      <c r="C5" s="13"/>
      <c r="D5" s="13"/>
      <c r="F5" s="12"/>
      <c r="G5" s="12"/>
      <c r="H5" s="12"/>
    </row>
    <row r="6" spans="1:8" s="14" customFormat="1" ht="15">
      <c r="A6" s="12">
        <v>20</v>
      </c>
      <c r="B6" s="19" t="s">
        <v>54</v>
      </c>
      <c r="C6" s="12" t="s">
        <v>22</v>
      </c>
      <c r="D6" s="21">
        <v>3.8067129629629631E-2</v>
      </c>
      <c r="E6" s="21">
        <v>4.8657407407407406E-2</v>
      </c>
      <c r="F6" s="21">
        <v>3.9340277777777773E-2</v>
      </c>
      <c r="G6" s="21">
        <f>E6-F6</f>
        <v>9.3171296296296335E-3</v>
      </c>
      <c r="H6" s="21"/>
    </row>
    <row r="7" spans="1:8" s="14" customFormat="1" ht="15">
      <c r="A7" s="12">
        <v>37</v>
      </c>
      <c r="B7" s="19" t="s">
        <v>92</v>
      </c>
      <c r="C7" s="12" t="s">
        <v>93</v>
      </c>
      <c r="D7" s="21">
        <v>4.2858796296296298E-2</v>
      </c>
      <c r="E7" s="21">
        <v>5.0879629629629629E-2</v>
      </c>
      <c r="F7" s="21" t="s">
        <v>235</v>
      </c>
      <c r="G7" s="21"/>
      <c r="H7" s="21"/>
    </row>
    <row r="8" spans="1:8" s="14" customFormat="1" ht="15">
      <c r="A8" s="12">
        <v>41</v>
      </c>
      <c r="B8" s="19" t="s">
        <v>100</v>
      </c>
      <c r="C8" s="12" t="s">
        <v>36</v>
      </c>
      <c r="D8" s="21">
        <v>3.9479166666666669E-2</v>
      </c>
      <c r="E8" s="21" t="s">
        <v>30</v>
      </c>
      <c r="F8" s="21">
        <v>4.0787037037037038E-2</v>
      </c>
      <c r="G8" s="21"/>
      <c r="H8" s="21"/>
    </row>
    <row r="9" spans="1:8" ht="15">
      <c r="A9" s="12">
        <v>48</v>
      </c>
      <c r="B9" s="19" t="s">
        <v>112</v>
      </c>
      <c r="C9" s="12" t="s">
        <v>113</v>
      </c>
      <c r="D9" s="21">
        <v>4.4988425925925925E-2</v>
      </c>
      <c r="E9" s="21">
        <v>5.6446759259259259E-2</v>
      </c>
      <c r="F9" s="21">
        <v>5.0208333333333334E-2</v>
      </c>
      <c r="G9" s="21">
        <f>E9-F9</f>
        <v>6.238425925925925E-3</v>
      </c>
      <c r="H9" s="21"/>
    </row>
    <row r="10" spans="1:8" ht="15">
      <c r="A10" s="12"/>
      <c r="B10" s="19"/>
      <c r="C10" s="12"/>
      <c r="D10" s="21"/>
      <c r="E10" s="21"/>
      <c r="F10" s="21"/>
      <c r="G10" s="21"/>
      <c r="H10" s="21"/>
    </row>
    <row r="11" spans="1:8" ht="15.75">
      <c r="A11" s="14"/>
      <c r="B11" s="15"/>
      <c r="C11" s="17"/>
      <c r="D11" s="17"/>
      <c r="E11" s="14"/>
      <c r="F11" s="61">
        <f>F6+F8+F9</f>
        <v>0.13033564814814813</v>
      </c>
      <c r="G11" s="16"/>
      <c r="H11" s="16"/>
    </row>
    <row r="12" spans="1:8" ht="15.75">
      <c r="A12" s="20" t="s">
        <v>21</v>
      </c>
      <c r="B12" s="15"/>
      <c r="C12" s="17"/>
      <c r="D12" s="17"/>
      <c r="E12" s="14"/>
      <c r="F12" s="16"/>
      <c r="G12" s="16"/>
      <c r="H12" s="16"/>
    </row>
    <row r="13" spans="1:8" ht="15">
      <c r="A13" s="12">
        <v>5</v>
      </c>
      <c r="B13" s="19" t="s">
        <v>20</v>
      </c>
      <c r="C13" s="12" t="s">
        <v>22</v>
      </c>
      <c r="D13" s="21">
        <v>4.0844907407407406E-2</v>
      </c>
      <c r="E13" s="21">
        <v>4.8657407407407406E-2</v>
      </c>
      <c r="F13" s="12" t="s">
        <v>235</v>
      </c>
      <c r="G13" s="21"/>
      <c r="H13" s="21"/>
    </row>
    <row r="14" spans="1:8" ht="15">
      <c r="A14" s="12">
        <v>12</v>
      </c>
      <c r="B14" s="19" t="s">
        <v>37</v>
      </c>
      <c r="C14" s="12" t="s">
        <v>38</v>
      </c>
      <c r="D14" s="21">
        <v>4.1319444444444443E-2</v>
      </c>
      <c r="E14" s="21">
        <v>4.6180555555555558E-2</v>
      </c>
      <c r="F14" s="21">
        <v>4.3645833333333335E-2</v>
      </c>
      <c r="G14" s="21">
        <f>E14-F14</f>
        <v>2.5347222222222229E-3</v>
      </c>
      <c r="H14" s="21"/>
    </row>
    <row r="15" spans="1:8" ht="15">
      <c r="A15" s="12">
        <v>18</v>
      </c>
      <c r="B15" s="19" t="s">
        <v>50</v>
      </c>
      <c r="C15" s="12" t="s">
        <v>36</v>
      </c>
      <c r="D15" s="21">
        <v>4.5763888888888889E-2</v>
      </c>
      <c r="E15" s="21" t="s">
        <v>30</v>
      </c>
      <c r="F15" s="21">
        <v>4.6909722222222221E-2</v>
      </c>
      <c r="G15" s="21"/>
      <c r="H15" s="21"/>
    </row>
    <row r="16" spans="1:8" ht="15">
      <c r="A16" s="12">
        <v>82</v>
      </c>
      <c r="B16" s="19" t="s">
        <v>170</v>
      </c>
      <c r="C16" s="12" t="s">
        <v>36</v>
      </c>
      <c r="D16" s="21">
        <v>4.1793981481481481E-2</v>
      </c>
      <c r="E16" s="21" t="s">
        <v>30</v>
      </c>
      <c r="F16" s="21">
        <v>4.4386574074074071E-2</v>
      </c>
      <c r="G16" s="21"/>
      <c r="H16" s="21"/>
    </row>
    <row r="17" spans="1:8" ht="15">
      <c r="A17" s="12"/>
      <c r="B17" s="19"/>
      <c r="C17" s="12"/>
      <c r="D17" s="21"/>
      <c r="E17" s="21"/>
      <c r="F17" s="21"/>
      <c r="G17" s="21"/>
      <c r="H17" s="21"/>
    </row>
    <row r="18" spans="1:8" ht="15.75">
      <c r="A18" s="19"/>
      <c r="B18" s="19"/>
      <c r="C18" s="21"/>
      <c r="D18" s="21"/>
      <c r="E18" s="19"/>
      <c r="F18" s="33">
        <f>F14+F15+F16</f>
        <v>0.13494212962962962</v>
      </c>
      <c r="G18" s="12"/>
      <c r="H18" s="12"/>
    </row>
    <row r="19" spans="1:8" ht="15.75">
      <c r="A19" s="20" t="s">
        <v>32</v>
      </c>
      <c r="B19" s="19"/>
      <c r="C19" s="21"/>
      <c r="D19" s="21"/>
      <c r="E19" s="19"/>
      <c r="F19" s="12"/>
      <c r="G19" s="12"/>
      <c r="H19" s="12"/>
    </row>
    <row r="20" spans="1:8" ht="15">
      <c r="A20" s="12">
        <v>10</v>
      </c>
      <c r="B20" s="19" t="s">
        <v>31</v>
      </c>
      <c r="C20" s="12" t="s">
        <v>33</v>
      </c>
      <c r="D20" s="21">
        <v>3.6747685185185182E-2</v>
      </c>
      <c r="E20" s="21">
        <v>4.5833333333333337E-2</v>
      </c>
      <c r="F20" s="21">
        <v>3.9861111111111111E-2</v>
      </c>
      <c r="G20" s="21">
        <f>E20-F20</f>
        <v>5.972222222222226E-3</v>
      </c>
      <c r="H20" s="21"/>
    </row>
    <row r="21" spans="1:8" ht="15">
      <c r="A21" s="12">
        <v>122</v>
      </c>
      <c r="B21" s="27" t="s">
        <v>231</v>
      </c>
      <c r="C21" s="12" t="s">
        <v>33</v>
      </c>
      <c r="D21" s="21" t="s">
        <v>232</v>
      </c>
      <c r="E21" s="21">
        <v>4.5833333333333337E-2</v>
      </c>
      <c r="F21" s="21">
        <v>4.6099537037037036E-2</v>
      </c>
      <c r="G21" s="21"/>
      <c r="H21" s="21">
        <f>F21-E21</f>
        <v>2.6620370370369906E-4</v>
      </c>
    </row>
    <row r="22" spans="1:8" ht="15">
      <c r="A22" s="12">
        <v>40</v>
      </c>
      <c r="B22" s="19" t="s">
        <v>98</v>
      </c>
      <c r="C22" s="12" t="s">
        <v>99</v>
      </c>
      <c r="D22" s="21">
        <v>3.784722222222222E-2</v>
      </c>
      <c r="E22" s="21">
        <v>4.9386574074074076E-2</v>
      </c>
      <c r="F22" s="21">
        <v>3.8715277777777779E-2</v>
      </c>
      <c r="G22" s="21">
        <f>E22-F22</f>
        <v>1.0671296296296297E-2</v>
      </c>
      <c r="H22" s="21"/>
    </row>
    <row r="23" spans="1:8" ht="15">
      <c r="A23" s="12">
        <v>75</v>
      </c>
      <c r="B23" s="19" t="s">
        <v>156</v>
      </c>
      <c r="C23" s="12" t="s">
        <v>36</v>
      </c>
      <c r="D23" s="21">
        <v>3.8483796296296294E-2</v>
      </c>
      <c r="E23" s="21" t="s">
        <v>30</v>
      </c>
      <c r="F23" s="21">
        <v>4.0682870370370376E-2</v>
      </c>
      <c r="G23" s="21"/>
      <c r="H23" s="21"/>
    </row>
    <row r="24" spans="1:8" ht="15">
      <c r="A24" s="12"/>
      <c r="B24" s="19"/>
      <c r="C24" s="12"/>
      <c r="D24" s="21"/>
      <c r="E24" s="21"/>
      <c r="F24" s="21"/>
      <c r="G24" s="21"/>
      <c r="H24" s="21"/>
    </row>
    <row r="25" spans="1:8" ht="15.75">
      <c r="A25" s="19"/>
      <c r="B25" s="19"/>
      <c r="C25" s="21"/>
      <c r="D25" s="21"/>
      <c r="E25" s="19"/>
      <c r="F25" s="61">
        <f>F20+F22+F23</f>
        <v>0.11925925925925926</v>
      </c>
      <c r="G25" s="12"/>
      <c r="H25" s="12"/>
    </row>
    <row r="26" spans="1:8" ht="15.75">
      <c r="A26" s="20" t="s">
        <v>67</v>
      </c>
      <c r="B26" s="19"/>
      <c r="C26" s="21"/>
      <c r="D26" s="21"/>
      <c r="E26" s="19"/>
      <c r="F26" s="12"/>
      <c r="G26" s="12"/>
      <c r="H26" s="12"/>
    </row>
    <row r="27" spans="1:8" ht="15">
      <c r="A27" s="12">
        <v>25</v>
      </c>
      <c r="B27" s="19" t="s">
        <v>66</v>
      </c>
      <c r="C27" s="12" t="s">
        <v>68</v>
      </c>
      <c r="D27" s="21">
        <v>3.8993055555555552E-2</v>
      </c>
      <c r="E27" s="21">
        <v>5.0497685185185187E-2</v>
      </c>
      <c r="F27" s="21">
        <v>3.9988425925925927E-2</v>
      </c>
      <c r="G27" s="21">
        <f>E27-F27</f>
        <v>1.050925925925926E-2</v>
      </c>
      <c r="H27" s="21"/>
    </row>
    <row r="28" spans="1:8" ht="15">
      <c r="A28" s="12">
        <v>33</v>
      </c>
      <c r="B28" s="19" t="s">
        <v>85</v>
      </c>
      <c r="C28" s="12" t="s">
        <v>86</v>
      </c>
      <c r="D28" s="21">
        <v>4.431712962962963E-2</v>
      </c>
      <c r="E28" s="21">
        <v>5.0127314814814812E-2</v>
      </c>
      <c r="F28" s="21">
        <v>4.5266203703703704E-2</v>
      </c>
      <c r="G28" s="21">
        <f t="shared" ref="G28:G33" si="0">E28-F28</f>
        <v>4.8611111111111077E-3</v>
      </c>
      <c r="H28" s="21"/>
    </row>
    <row r="29" spans="1:8" ht="15">
      <c r="A29" s="12">
        <v>36</v>
      </c>
      <c r="B29" s="19" t="s">
        <v>91</v>
      </c>
      <c r="C29" s="12" t="s">
        <v>36</v>
      </c>
      <c r="D29" s="21">
        <v>4.071759259259259E-2</v>
      </c>
      <c r="E29" s="21" t="s">
        <v>30</v>
      </c>
      <c r="F29" s="21">
        <v>4.1875000000000002E-2</v>
      </c>
      <c r="G29" s="21"/>
      <c r="H29" s="21"/>
    </row>
    <row r="30" spans="1:8" ht="15">
      <c r="A30" s="12">
        <v>44</v>
      </c>
      <c r="B30" s="19" t="s">
        <v>104</v>
      </c>
      <c r="C30" s="12" t="s">
        <v>105</v>
      </c>
      <c r="D30" s="21">
        <v>4.6527777777777779E-2</v>
      </c>
      <c r="E30" s="21">
        <v>4.8657407407407406E-2</v>
      </c>
      <c r="F30" s="21">
        <v>4.8171296296296295E-2</v>
      </c>
      <c r="G30" s="21">
        <f t="shared" si="0"/>
        <v>4.8611111111111077E-4</v>
      </c>
      <c r="H30" s="21"/>
    </row>
    <row r="31" spans="1:8" ht="15">
      <c r="A31" s="12">
        <v>58</v>
      </c>
      <c r="B31" s="19" t="s">
        <v>130</v>
      </c>
      <c r="C31" s="12" t="s">
        <v>19</v>
      </c>
      <c r="D31" s="21">
        <v>4.4386574074074071E-2</v>
      </c>
      <c r="E31" s="21">
        <v>4.7581018518518516E-2</v>
      </c>
      <c r="F31" s="21">
        <v>4.3831018518518512E-2</v>
      </c>
      <c r="G31" s="21">
        <f t="shared" si="0"/>
        <v>3.7500000000000033E-3</v>
      </c>
      <c r="H31" s="21"/>
    </row>
    <row r="32" spans="1:8" ht="15">
      <c r="A32" s="12">
        <v>72</v>
      </c>
      <c r="B32" s="19" t="s">
        <v>151</v>
      </c>
      <c r="C32" s="12" t="s">
        <v>97</v>
      </c>
      <c r="D32" s="21">
        <v>4.1400462962962965E-2</v>
      </c>
      <c r="E32" s="21">
        <v>4.7222222222222221E-2</v>
      </c>
      <c r="F32" s="21">
        <v>4.1921296296296297E-2</v>
      </c>
      <c r="G32" s="21">
        <f t="shared" si="0"/>
        <v>5.3009259259259242E-3</v>
      </c>
      <c r="H32" s="21"/>
    </row>
    <row r="33" spans="1:8" ht="15">
      <c r="A33" s="12">
        <v>87</v>
      </c>
      <c r="B33" s="19" t="s">
        <v>176</v>
      </c>
      <c r="C33" s="12" t="s">
        <v>33</v>
      </c>
      <c r="D33" s="21">
        <v>4.2187500000000003E-2</v>
      </c>
      <c r="E33" s="21">
        <v>4.5833333333333337E-2</v>
      </c>
      <c r="F33" s="21"/>
      <c r="G33" s="21">
        <f t="shared" si="0"/>
        <v>4.5833333333333337E-2</v>
      </c>
      <c r="H33" s="21"/>
    </row>
    <row r="34" spans="1:8" ht="15">
      <c r="A34" s="12">
        <v>101</v>
      </c>
      <c r="B34" s="19" t="s">
        <v>197</v>
      </c>
      <c r="C34" s="12" t="s">
        <v>36</v>
      </c>
      <c r="D34" s="21">
        <v>3.9178240740740743E-2</v>
      </c>
      <c r="E34" s="21" t="s">
        <v>30</v>
      </c>
      <c r="F34" s="21">
        <v>4.0844907407407406E-2</v>
      </c>
      <c r="G34" s="21"/>
      <c r="H34" s="21"/>
    </row>
    <row r="35" spans="1:8" ht="15">
      <c r="A35" s="12"/>
      <c r="B35" s="19"/>
      <c r="C35" s="12"/>
      <c r="D35" s="21"/>
      <c r="E35" s="21"/>
      <c r="F35" s="21"/>
      <c r="G35" s="21"/>
      <c r="H35" s="21"/>
    </row>
    <row r="36" spans="1:8" ht="15.75">
      <c r="A36" s="19"/>
      <c r="B36" s="19"/>
      <c r="C36" s="21"/>
      <c r="D36" s="21"/>
      <c r="E36" s="19"/>
      <c r="F36" s="61">
        <f>F27+F34+F29</f>
        <v>0.12270833333333334</v>
      </c>
      <c r="G36" s="12"/>
      <c r="H36" s="12"/>
    </row>
    <row r="37" spans="1:8" ht="15.75">
      <c r="A37" s="20" t="s">
        <v>240</v>
      </c>
      <c r="B37" s="19"/>
      <c r="C37" s="21"/>
      <c r="D37" s="21"/>
      <c r="E37" s="19"/>
      <c r="F37" s="12"/>
      <c r="G37" s="12"/>
      <c r="H37" s="12"/>
    </row>
    <row r="38" spans="1:8" ht="15">
      <c r="A38" s="12">
        <v>29</v>
      </c>
      <c r="B38" s="19" t="s">
        <v>76</v>
      </c>
      <c r="C38" s="12" t="s">
        <v>78</v>
      </c>
      <c r="D38" s="21">
        <v>5.0173611111111106E-2</v>
      </c>
      <c r="E38" s="21" t="s">
        <v>30</v>
      </c>
      <c r="F38" s="21">
        <v>4.9895833333333334E-2</v>
      </c>
      <c r="G38" s="21"/>
      <c r="H38" s="21"/>
    </row>
    <row r="39" spans="1:8" ht="15">
      <c r="A39" s="12">
        <v>35</v>
      </c>
      <c r="B39" s="19" t="s">
        <v>90</v>
      </c>
      <c r="C39" s="12" t="s">
        <v>38</v>
      </c>
      <c r="D39" s="21">
        <v>3.8993055555555552E-2</v>
      </c>
      <c r="E39" s="21">
        <v>4.6180555555555558E-2</v>
      </c>
      <c r="F39" s="21">
        <v>3.9328703703703706E-2</v>
      </c>
      <c r="G39" s="21">
        <v>4.6180555555555558E-2</v>
      </c>
      <c r="H39" s="21"/>
    </row>
    <row r="40" spans="1:8" ht="15">
      <c r="A40" s="12">
        <v>57</v>
      </c>
      <c r="B40" s="19" t="s">
        <v>128</v>
      </c>
      <c r="C40" s="12" t="s">
        <v>129</v>
      </c>
      <c r="D40" s="21">
        <v>4.2407407407407401E-2</v>
      </c>
      <c r="E40" s="21">
        <v>5.7291666666666664E-2</v>
      </c>
      <c r="F40" s="21">
        <v>4.5983796296296293E-2</v>
      </c>
      <c r="G40" s="21">
        <v>5.7291666666666664E-2</v>
      </c>
      <c r="H40" s="21"/>
    </row>
    <row r="41" spans="1:8" ht="15">
      <c r="A41" s="12">
        <v>83</v>
      </c>
      <c r="B41" s="19" t="s">
        <v>171</v>
      </c>
      <c r="C41" s="12" t="s">
        <v>89</v>
      </c>
      <c r="D41" s="21">
        <v>4.3576388888888894E-2</v>
      </c>
      <c r="E41" s="21">
        <v>5.1261574074074077E-2</v>
      </c>
      <c r="F41" s="21">
        <v>4.6400462962962963E-2</v>
      </c>
      <c r="G41" s="21">
        <v>5.1261574074074077E-2</v>
      </c>
      <c r="H41" s="21"/>
    </row>
    <row r="42" spans="1:8" ht="15">
      <c r="A42" s="12">
        <v>105</v>
      </c>
      <c r="B42" s="19" t="s">
        <v>203</v>
      </c>
      <c r="C42" s="12" t="s">
        <v>36</v>
      </c>
      <c r="D42" s="21">
        <v>3.888888888888889E-2</v>
      </c>
      <c r="E42" s="21" t="s">
        <v>30</v>
      </c>
      <c r="F42" s="21">
        <v>4.0462962962962964E-2</v>
      </c>
      <c r="G42" s="21"/>
      <c r="H42" s="21"/>
    </row>
    <row r="43" spans="1:8" ht="15">
      <c r="A43" s="12"/>
      <c r="B43" s="19"/>
      <c r="C43" s="12"/>
      <c r="D43" s="21"/>
      <c r="E43" s="21"/>
      <c r="F43" s="21"/>
      <c r="G43" s="21"/>
      <c r="H43" s="21"/>
    </row>
    <row r="44" spans="1:8" ht="15.75">
      <c r="A44" s="19"/>
      <c r="B44" s="19"/>
      <c r="C44" s="21"/>
      <c r="D44" s="21"/>
      <c r="E44" s="19"/>
      <c r="F44" s="61">
        <f>F39+F40+F42</f>
        <v>0.12577546296296296</v>
      </c>
      <c r="G44" s="12"/>
      <c r="H44" s="12"/>
    </row>
    <row r="45" spans="1:8" ht="15.75">
      <c r="A45" s="20" t="s">
        <v>46</v>
      </c>
      <c r="B45" s="19"/>
      <c r="C45" s="21"/>
      <c r="D45" s="21"/>
      <c r="E45" s="19"/>
      <c r="F45" s="12"/>
      <c r="G45" s="12"/>
      <c r="H45" s="12"/>
    </row>
    <row r="46" spans="1:8" ht="15">
      <c r="A46" s="12">
        <v>16</v>
      </c>
      <c r="B46" s="19" t="s">
        <v>45</v>
      </c>
      <c r="C46" s="12" t="s">
        <v>47</v>
      </c>
      <c r="D46" s="21">
        <v>4.0729166666666664E-2</v>
      </c>
      <c r="E46" s="21">
        <v>5.603009259259259E-2</v>
      </c>
      <c r="F46" s="21">
        <v>4.6898148148148154E-2</v>
      </c>
      <c r="G46" s="21">
        <v>5.603009259259259E-2</v>
      </c>
      <c r="H46" s="21"/>
    </row>
    <row r="47" spans="1:8" ht="15">
      <c r="A47" s="12">
        <v>32</v>
      </c>
      <c r="B47" s="19" t="s">
        <v>83</v>
      </c>
      <c r="C47" s="12" t="s">
        <v>84</v>
      </c>
      <c r="D47" s="21">
        <v>4.1666666666666664E-2</v>
      </c>
      <c r="E47" s="21">
        <v>4.8298611111111112E-2</v>
      </c>
      <c r="F47" s="21">
        <v>4.4224537037037041E-2</v>
      </c>
      <c r="G47" s="21">
        <v>4.8298611111111112E-2</v>
      </c>
      <c r="H47" s="21"/>
    </row>
    <row r="48" spans="1:8" ht="15">
      <c r="A48" s="12">
        <v>73</v>
      </c>
      <c r="B48" s="19" t="s">
        <v>152</v>
      </c>
      <c r="C48" s="12" t="s">
        <v>78</v>
      </c>
      <c r="D48" s="21">
        <v>4.3657407407407402E-2</v>
      </c>
      <c r="E48" s="21" t="s">
        <v>30</v>
      </c>
      <c r="F48" s="21" t="s">
        <v>249</v>
      </c>
      <c r="G48" s="21"/>
      <c r="H48" s="21"/>
    </row>
    <row r="49" spans="1:8" ht="15">
      <c r="A49" s="12">
        <v>100</v>
      </c>
      <c r="B49" s="19" t="s">
        <v>196</v>
      </c>
      <c r="C49" s="12" t="s">
        <v>190</v>
      </c>
      <c r="D49" s="21">
        <v>3.605324074074074E-2</v>
      </c>
      <c r="E49" s="21">
        <v>4.7939814814814817E-2</v>
      </c>
      <c r="F49" s="21">
        <v>3.605324074074074E-2</v>
      </c>
      <c r="G49" s="21">
        <v>4.7939814814814817E-2</v>
      </c>
      <c r="H49" s="21"/>
    </row>
    <row r="50" spans="1:8" ht="15">
      <c r="A50" s="19"/>
      <c r="B50" s="19"/>
      <c r="C50" s="21"/>
      <c r="D50" s="21"/>
      <c r="E50" s="19"/>
      <c r="F50" s="12"/>
      <c r="G50" s="12"/>
      <c r="H50" s="12"/>
    </row>
    <row r="51" spans="1:8" ht="15.75">
      <c r="A51" s="19"/>
      <c r="B51" s="19"/>
      <c r="C51" s="21"/>
      <c r="D51" s="21"/>
      <c r="E51" s="19"/>
      <c r="F51" s="61">
        <f>F46+F47+F49</f>
        <v>0.12717592592592594</v>
      </c>
      <c r="G51" s="12"/>
      <c r="H51" s="12"/>
    </row>
    <row r="52" spans="1:8" ht="15.75">
      <c r="A52" s="20" t="s">
        <v>243</v>
      </c>
      <c r="B52" s="19"/>
      <c r="C52" s="21"/>
      <c r="D52" s="21"/>
      <c r="E52" s="19"/>
      <c r="F52" s="12"/>
      <c r="G52" s="12"/>
      <c r="H52" s="12"/>
    </row>
    <row r="53" spans="1:8" ht="15">
      <c r="A53" s="12">
        <v>6</v>
      </c>
      <c r="B53" s="19" t="s">
        <v>23</v>
      </c>
      <c r="C53" s="12" t="s">
        <v>25</v>
      </c>
      <c r="D53" s="21">
        <v>4.297453703703704E-2</v>
      </c>
      <c r="E53" s="21">
        <v>5.3993055555555558E-2</v>
      </c>
      <c r="F53" s="21">
        <v>4.7129629629629632E-2</v>
      </c>
      <c r="G53" s="13">
        <f>E53-F53</f>
        <v>6.8634259259259256E-3</v>
      </c>
      <c r="H53" s="21"/>
    </row>
    <row r="54" spans="1:8" ht="15">
      <c r="A54" s="12">
        <v>14</v>
      </c>
      <c r="B54" s="19" t="s">
        <v>41</v>
      </c>
      <c r="C54" s="12" t="s">
        <v>42</v>
      </c>
      <c r="D54" s="21">
        <v>4.6724537037037044E-2</v>
      </c>
      <c r="E54" s="21">
        <v>5.7719907407407407E-2</v>
      </c>
      <c r="F54" s="21">
        <v>4.868055555555556E-2</v>
      </c>
      <c r="G54" s="21">
        <f>E54-F54</f>
        <v>9.039351851851847E-3</v>
      </c>
      <c r="H54" s="21"/>
    </row>
    <row r="55" spans="1:8" ht="15">
      <c r="A55" s="12">
        <v>17</v>
      </c>
      <c r="B55" s="19" t="s">
        <v>48</v>
      </c>
      <c r="C55" s="12" t="s">
        <v>49</v>
      </c>
      <c r="D55" s="21">
        <v>4.2557870370370371E-2</v>
      </c>
      <c r="E55" s="21">
        <v>5.9918981481481483E-2</v>
      </c>
      <c r="F55" s="21">
        <v>4.8275462962962958E-2</v>
      </c>
      <c r="G55" s="21">
        <f>E55-F55</f>
        <v>1.1643518518518525E-2</v>
      </c>
      <c r="H55" s="21"/>
    </row>
    <row r="56" spans="1:8" ht="15">
      <c r="A56" s="12">
        <v>88</v>
      </c>
      <c r="B56" s="19" t="s">
        <v>177</v>
      </c>
      <c r="C56" s="12" t="s">
        <v>178</v>
      </c>
      <c r="D56" s="21">
        <v>4.4803240740740741E-2</v>
      </c>
      <c r="E56" s="21">
        <v>4.8298611111111112E-2</v>
      </c>
      <c r="F56" s="21">
        <v>4.9594907407407407E-2</v>
      </c>
      <c r="G56" s="21"/>
      <c r="H56" s="21">
        <f>F56-E56</f>
        <v>1.2962962962962954E-3</v>
      </c>
    </row>
    <row r="57" spans="1:8" ht="15">
      <c r="A57" s="12">
        <v>107</v>
      </c>
      <c r="B57" s="19" t="s">
        <v>206</v>
      </c>
      <c r="C57" s="12" t="s">
        <v>205</v>
      </c>
      <c r="D57" s="21">
        <v>4.206018518518518E-2</v>
      </c>
      <c r="E57" s="21">
        <v>5.0497685185185187E-2</v>
      </c>
      <c r="F57" s="21">
        <v>4.5578703703703705E-2</v>
      </c>
      <c r="G57" s="21">
        <f>E57-F57</f>
        <v>4.9189814814814825E-3</v>
      </c>
      <c r="H57" s="21"/>
    </row>
    <row r="58" spans="1:8" ht="15">
      <c r="A58" s="12">
        <v>111</v>
      </c>
      <c r="B58" s="19" t="s">
        <v>213</v>
      </c>
      <c r="C58" s="12">
        <v>40</v>
      </c>
      <c r="D58" s="21">
        <v>3.9108796296296301E-2</v>
      </c>
      <c r="E58" s="21">
        <v>4.5833333333333337E-2</v>
      </c>
      <c r="F58" s="21">
        <v>3.9270833333333331E-2</v>
      </c>
      <c r="G58" s="21">
        <f>E58-F58</f>
        <v>6.5625000000000058E-3</v>
      </c>
      <c r="H58" s="21"/>
    </row>
    <row r="59" spans="1:8" ht="15">
      <c r="A59" s="19"/>
      <c r="B59" s="19"/>
      <c r="C59" s="21"/>
      <c r="D59" s="21"/>
      <c r="E59" s="19"/>
      <c r="F59" s="12"/>
      <c r="G59" s="12"/>
      <c r="H59" s="12"/>
    </row>
    <row r="60" spans="1:8" ht="15.75">
      <c r="A60" s="19"/>
      <c r="B60" s="19"/>
      <c r="C60" s="21"/>
      <c r="D60" s="21"/>
      <c r="E60" s="19"/>
      <c r="F60" s="61">
        <f>F53+F57+F58</f>
        <v>0.13197916666666668</v>
      </c>
      <c r="G60" s="33">
        <f>G53+G54+G55</f>
        <v>2.7546296296296298E-2</v>
      </c>
      <c r="H60" s="12"/>
    </row>
    <row r="61" spans="1:8" ht="15.75">
      <c r="A61" s="20" t="s">
        <v>244</v>
      </c>
      <c r="B61" s="19"/>
      <c r="C61" s="21"/>
      <c r="D61" s="21"/>
      <c r="E61" s="19"/>
      <c r="F61" s="12"/>
      <c r="G61" s="12"/>
      <c r="H61" s="12"/>
    </row>
    <row r="62" spans="1:8" ht="15">
      <c r="A62" s="12">
        <v>4</v>
      </c>
      <c r="B62" s="19" t="s">
        <v>14</v>
      </c>
      <c r="C62" s="12" t="s">
        <v>16</v>
      </c>
      <c r="D62" s="21">
        <v>4.6747685185185184E-2</v>
      </c>
      <c r="E62" s="21">
        <v>5.561342592592592E-2</v>
      </c>
      <c r="F62" s="21">
        <v>4.9479166666666664E-2</v>
      </c>
      <c r="G62" s="21">
        <f>E62-F62</f>
        <v>6.134259259259256E-3</v>
      </c>
      <c r="H62" s="21"/>
    </row>
    <row r="63" spans="1:8" ht="15">
      <c r="A63" s="12">
        <v>13</v>
      </c>
      <c r="B63" s="19" t="s">
        <v>39</v>
      </c>
      <c r="C63" s="12" t="s">
        <v>40</v>
      </c>
      <c r="D63" s="21">
        <v>4.3819444444444446E-2</v>
      </c>
      <c r="E63" s="21">
        <v>5.4398148148148147E-2</v>
      </c>
      <c r="F63" s="21">
        <v>4.6192129629629632E-2</v>
      </c>
      <c r="G63" s="21">
        <f>E63-F63</f>
        <v>8.2060185185185153E-3</v>
      </c>
      <c r="H63" s="21"/>
    </row>
    <row r="64" spans="1:8" ht="15">
      <c r="A64" s="12">
        <v>23</v>
      </c>
      <c r="B64" s="19" t="s">
        <v>62</v>
      </c>
      <c r="C64" s="12" t="s">
        <v>63</v>
      </c>
      <c r="D64" s="21">
        <v>4.4027777777777777E-2</v>
      </c>
      <c r="E64" s="21">
        <v>5.5208333333333331E-2</v>
      </c>
      <c r="F64" s="21">
        <v>4.9803240740740738E-2</v>
      </c>
      <c r="G64" s="21">
        <f>E64-F64</f>
        <v>5.4050925925925933E-3</v>
      </c>
      <c r="H64" s="21"/>
    </row>
    <row r="65" spans="1:8" ht="15">
      <c r="A65" s="12">
        <v>69</v>
      </c>
      <c r="B65" s="19" t="s">
        <v>148</v>
      </c>
      <c r="C65" s="12" t="s">
        <v>9</v>
      </c>
      <c r="D65" s="21">
        <v>4.8900462962962965E-2</v>
      </c>
      <c r="E65" s="21">
        <v>5.814814814814815E-2</v>
      </c>
      <c r="F65" s="21">
        <v>5.1504629629629629E-2</v>
      </c>
      <c r="G65" s="21">
        <f>E65-F65</f>
        <v>6.6435185185185208E-3</v>
      </c>
      <c r="H65" s="21"/>
    </row>
    <row r="66" spans="1:8" ht="15">
      <c r="A66" s="12">
        <v>77</v>
      </c>
      <c r="B66" s="19" t="s">
        <v>160</v>
      </c>
      <c r="C66" s="12" t="s">
        <v>155</v>
      </c>
      <c r="D66" s="21">
        <v>4.2361111111111106E-2</v>
      </c>
      <c r="E66" s="21">
        <v>5.7291666666666664E-2</v>
      </c>
      <c r="F66" s="21" t="s">
        <v>249</v>
      </c>
      <c r="G66" s="21"/>
      <c r="H66" s="21"/>
    </row>
    <row r="67" spans="1:8" ht="15">
      <c r="A67" s="12">
        <v>115</v>
      </c>
      <c r="B67" s="19" t="s">
        <v>218</v>
      </c>
      <c r="C67" s="12" t="s">
        <v>38</v>
      </c>
      <c r="D67" s="21">
        <v>3.8379629629629632E-2</v>
      </c>
      <c r="E67" s="21">
        <v>4.6180555555555558E-2</v>
      </c>
      <c r="F67" s="21" t="s">
        <v>249</v>
      </c>
      <c r="G67" s="21"/>
      <c r="H67" s="21"/>
    </row>
    <row r="68" spans="1:8" ht="15">
      <c r="A68" s="19"/>
      <c r="B68" s="19"/>
      <c r="C68" s="21"/>
      <c r="D68" s="21"/>
      <c r="E68" s="19"/>
      <c r="F68" s="12"/>
      <c r="G68" s="12"/>
      <c r="H68" s="12"/>
    </row>
    <row r="69" spans="1:8" ht="15.75">
      <c r="A69" s="19"/>
      <c r="B69" s="19"/>
      <c r="C69" s="21"/>
      <c r="D69" s="21"/>
      <c r="E69" s="19"/>
      <c r="F69" s="61">
        <f>F63+F62+F64</f>
        <v>0.14547453703703703</v>
      </c>
      <c r="G69" s="33">
        <f>G62+G63+G65</f>
        <v>2.0983796296296292E-2</v>
      </c>
      <c r="H69" s="12"/>
    </row>
    <row r="70" spans="1:8" ht="15.75">
      <c r="A70" s="20" t="s">
        <v>168</v>
      </c>
      <c r="B70" s="19"/>
      <c r="C70" s="21"/>
      <c r="D70" s="21"/>
      <c r="E70" s="19"/>
      <c r="F70" s="12"/>
      <c r="G70" s="12"/>
      <c r="H70" s="12"/>
    </row>
    <row r="71" spans="1:8" ht="15">
      <c r="A71" s="12">
        <v>81</v>
      </c>
      <c r="B71" s="19" t="s">
        <v>167</v>
      </c>
      <c r="C71" s="12" t="s">
        <v>169</v>
      </c>
      <c r="D71" s="21">
        <v>3.9027777777777779E-2</v>
      </c>
      <c r="E71" s="21">
        <v>4.6527777777777779E-2</v>
      </c>
      <c r="F71" s="21">
        <v>4.1458333333333333E-2</v>
      </c>
      <c r="G71" s="21">
        <f>E71-F71</f>
        <v>5.0694444444444459E-3</v>
      </c>
      <c r="H71" s="21"/>
    </row>
    <row r="72" spans="1:8" ht="15">
      <c r="A72" s="12">
        <v>85</v>
      </c>
      <c r="B72" s="19" t="s">
        <v>173</v>
      </c>
      <c r="C72" s="12" t="s">
        <v>108</v>
      </c>
      <c r="D72" s="21">
        <v>3.8078703703703705E-2</v>
      </c>
      <c r="E72" s="21">
        <v>4.6875E-2</v>
      </c>
      <c r="F72" s="21">
        <v>4.1006944444444443E-2</v>
      </c>
      <c r="G72" s="21">
        <f>E72-F72</f>
        <v>5.8680555555555569E-3</v>
      </c>
      <c r="H72" s="21"/>
    </row>
    <row r="73" spans="1:8" ht="15">
      <c r="A73" s="12">
        <v>95</v>
      </c>
      <c r="B73" s="19" t="s">
        <v>188</v>
      </c>
      <c r="C73" s="12" t="s">
        <v>36</v>
      </c>
      <c r="D73" s="21">
        <v>3.7777777777777778E-2</v>
      </c>
      <c r="E73" s="21" t="s">
        <v>30</v>
      </c>
      <c r="F73" s="21">
        <v>4.0763888888888891E-2</v>
      </c>
      <c r="G73" s="21"/>
      <c r="H73" s="21"/>
    </row>
    <row r="74" spans="1:8" ht="15">
      <c r="A74" s="12">
        <v>98</v>
      </c>
      <c r="B74" s="19" t="s">
        <v>193</v>
      </c>
      <c r="C74" s="12" t="s">
        <v>36</v>
      </c>
      <c r="D74" s="21">
        <v>4.0219907407407406E-2</v>
      </c>
      <c r="E74" s="21" t="s">
        <v>30</v>
      </c>
      <c r="F74" s="21">
        <v>4.3587962962962967E-2</v>
      </c>
      <c r="G74" s="21"/>
      <c r="H74" s="21"/>
    </row>
    <row r="75" spans="1:8" ht="15">
      <c r="A75" s="19"/>
      <c r="B75" s="19"/>
      <c r="C75" s="21"/>
      <c r="D75" s="21"/>
      <c r="E75" s="19"/>
      <c r="F75" s="12"/>
      <c r="G75" s="12"/>
      <c r="H75" s="12"/>
    </row>
    <row r="76" spans="1:8" ht="15.75">
      <c r="A76" s="19"/>
      <c r="B76" s="19"/>
      <c r="C76" s="21"/>
      <c r="D76" s="21"/>
      <c r="E76" s="19"/>
      <c r="F76" s="61">
        <f>F71+F72+F73</f>
        <v>0.12322916666666667</v>
      </c>
      <c r="G76" s="12"/>
      <c r="H76" s="12"/>
    </row>
    <row r="77" spans="1:8" ht="15.75">
      <c r="A77" s="20" t="s">
        <v>8</v>
      </c>
      <c r="B77" s="19"/>
      <c r="C77" s="21"/>
      <c r="D77" s="21"/>
      <c r="E77" s="19"/>
      <c r="F77" s="12"/>
      <c r="G77" s="12"/>
      <c r="H77" s="12"/>
    </row>
    <row r="78" spans="1:8" ht="15">
      <c r="A78" s="12">
        <v>9</v>
      </c>
      <c r="B78" s="19" t="s">
        <v>7</v>
      </c>
      <c r="C78" s="12" t="s">
        <v>9</v>
      </c>
      <c r="D78" s="21">
        <v>4.8275462962962958E-2</v>
      </c>
      <c r="E78" s="21">
        <v>5.814814814814815E-2</v>
      </c>
      <c r="F78" s="21">
        <v>5.6504629629629627E-2</v>
      </c>
      <c r="G78" s="21">
        <f>E78-F78</f>
        <v>1.6435185185185233E-3</v>
      </c>
      <c r="H78" s="21"/>
    </row>
    <row r="79" spans="1:8" ht="15">
      <c r="A79" s="12">
        <v>59</v>
      </c>
      <c r="B79" s="19" t="s">
        <v>131</v>
      </c>
      <c r="C79" s="12" t="s">
        <v>133</v>
      </c>
      <c r="D79" s="21">
        <v>4.8356481481481479E-2</v>
      </c>
      <c r="E79" s="21">
        <v>5.1261574074074077E-2</v>
      </c>
      <c r="F79" s="21">
        <v>4.9907407407407407E-2</v>
      </c>
      <c r="G79" s="21">
        <f>E79-F79</f>
        <v>1.3541666666666702E-3</v>
      </c>
      <c r="H79" s="21"/>
    </row>
    <row r="80" spans="1:8" ht="15">
      <c r="A80" s="12">
        <v>63</v>
      </c>
      <c r="B80" s="19" t="s">
        <v>140</v>
      </c>
      <c r="C80" s="12" t="s">
        <v>19</v>
      </c>
      <c r="D80" s="21">
        <v>4.3148148148148151E-2</v>
      </c>
      <c r="E80" s="21">
        <v>4.7581018518518516E-2</v>
      </c>
      <c r="F80" s="21">
        <v>4.7118055555555559E-2</v>
      </c>
      <c r="G80" s="21">
        <f>E80-F80</f>
        <v>4.6296296296295669E-4</v>
      </c>
      <c r="H80" s="21"/>
    </row>
    <row r="81" spans="1:8" ht="15">
      <c r="A81" s="19"/>
      <c r="B81" s="19"/>
      <c r="C81" s="21"/>
      <c r="D81" s="21"/>
      <c r="E81" s="19"/>
      <c r="F81" s="12"/>
      <c r="G81" s="12"/>
      <c r="H81" s="12"/>
    </row>
    <row r="82" spans="1:8" ht="15.75">
      <c r="A82" s="19"/>
      <c r="B82" s="19"/>
      <c r="C82" s="21"/>
      <c r="D82" s="21"/>
      <c r="E82" s="19"/>
      <c r="F82" s="61">
        <f>F78+F79+F80</f>
        <v>0.15353009259259259</v>
      </c>
      <c r="G82" s="12"/>
      <c r="H82" s="12"/>
    </row>
    <row r="83" spans="1:8" ht="15.75">
      <c r="A83" s="20" t="s">
        <v>241</v>
      </c>
      <c r="B83" s="19"/>
      <c r="C83" s="21"/>
      <c r="D83" s="21"/>
      <c r="E83" s="19"/>
      <c r="F83" s="12"/>
      <c r="G83" s="12"/>
      <c r="H83" s="12"/>
    </row>
    <row r="84" spans="1:8" ht="15">
      <c r="A84" s="12">
        <v>60</v>
      </c>
      <c r="B84" s="19" t="s">
        <v>134</v>
      </c>
      <c r="C84" s="12" t="s">
        <v>36</v>
      </c>
      <c r="D84" s="21">
        <v>3.7187499999999998E-2</v>
      </c>
      <c r="E84" s="21" t="s">
        <v>30</v>
      </c>
      <c r="F84" s="21">
        <v>4.0601851851851854E-2</v>
      </c>
      <c r="G84" s="21"/>
      <c r="H84" s="21"/>
    </row>
    <row r="85" spans="1:8" ht="15">
      <c r="A85" s="12">
        <v>71</v>
      </c>
      <c r="B85" s="19" t="s">
        <v>150</v>
      </c>
      <c r="C85" s="12" t="s">
        <v>36</v>
      </c>
      <c r="D85" s="21">
        <v>3.9386574074074074E-2</v>
      </c>
      <c r="E85" s="21" t="s">
        <v>30</v>
      </c>
      <c r="F85" s="21">
        <v>4.1956018518518517E-2</v>
      </c>
      <c r="G85" s="21"/>
      <c r="H85" s="21"/>
    </row>
    <row r="86" spans="1:8" ht="15">
      <c r="A86" s="12">
        <v>103</v>
      </c>
      <c r="B86" s="19" t="s">
        <v>199</v>
      </c>
      <c r="C86" s="12" t="s">
        <v>82</v>
      </c>
      <c r="D86" s="21">
        <v>4.3124999999999997E-2</v>
      </c>
      <c r="E86" s="21">
        <v>5.3599537037037036E-2</v>
      </c>
      <c r="F86" s="21">
        <v>4.6828703703703706E-2</v>
      </c>
      <c r="G86" s="21">
        <f>E86-F86</f>
        <v>6.7708333333333301E-3</v>
      </c>
      <c r="H86" s="21"/>
    </row>
    <row r="87" spans="1:8" ht="15">
      <c r="A87" s="12">
        <v>114</v>
      </c>
      <c r="B87" s="19" t="s">
        <v>216</v>
      </c>
      <c r="C87" s="12" t="s">
        <v>217</v>
      </c>
      <c r="D87" s="21">
        <v>4.6273148148148147E-2</v>
      </c>
      <c r="E87" s="21">
        <v>4.7222222222222221E-2</v>
      </c>
      <c r="F87" s="21">
        <v>4.6469907407407411E-2</v>
      </c>
      <c r="G87" s="21">
        <f>E87-F87</f>
        <v>7.5231481481480983E-4</v>
      </c>
      <c r="H87" s="21"/>
    </row>
    <row r="88" spans="1:8" ht="15">
      <c r="A88" s="19"/>
      <c r="B88" s="19"/>
      <c r="C88" s="21"/>
      <c r="D88" s="21"/>
      <c r="E88" s="19"/>
      <c r="F88" s="12"/>
      <c r="G88" s="12"/>
      <c r="H88" s="12"/>
    </row>
    <row r="89" spans="1:8" ht="15.75">
      <c r="A89" s="19"/>
      <c r="B89" s="19"/>
      <c r="C89" s="21"/>
      <c r="D89" s="21"/>
      <c r="E89" s="19"/>
      <c r="F89" s="33">
        <f>F84+F85+F87</f>
        <v>0.1290277777777778</v>
      </c>
      <c r="G89" s="12"/>
      <c r="H89" s="12"/>
    </row>
    <row r="90" spans="1:8" ht="15.75">
      <c r="A90" s="20" t="s">
        <v>96</v>
      </c>
      <c r="B90" s="19"/>
      <c r="C90" s="21"/>
      <c r="D90" s="21"/>
      <c r="E90" s="19"/>
      <c r="F90" s="12"/>
      <c r="G90" s="12"/>
      <c r="H90" s="12"/>
    </row>
    <row r="91" spans="1:8" ht="15">
      <c r="A91" s="12">
        <v>56</v>
      </c>
      <c r="B91" s="19" t="s">
        <v>127</v>
      </c>
      <c r="C91" s="12" t="s">
        <v>36</v>
      </c>
      <c r="D91" s="21">
        <v>4.0219907407407406E-2</v>
      </c>
      <c r="E91" s="21" t="s">
        <v>30</v>
      </c>
      <c r="F91" s="21">
        <v>4.0879629629629634E-2</v>
      </c>
      <c r="G91" s="21"/>
      <c r="H91" s="21"/>
    </row>
    <row r="92" spans="1:8" ht="15">
      <c r="A92" s="12">
        <v>93</v>
      </c>
      <c r="B92" s="19" t="s">
        <v>186</v>
      </c>
      <c r="C92" s="12" t="s">
        <v>10</v>
      </c>
      <c r="D92" s="21">
        <v>4.3148148148148151E-2</v>
      </c>
      <c r="E92" s="21">
        <v>4.9386574074074076E-2</v>
      </c>
      <c r="F92" s="21">
        <v>4.4895833333333329E-2</v>
      </c>
      <c r="G92" s="21">
        <f>E92-F92</f>
        <v>4.4907407407407465E-3</v>
      </c>
      <c r="H92" s="21"/>
    </row>
    <row r="93" spans="1:8" ht="15">
      <c r="A93" s="12">
        <v>113</v>
      </c>
      <c r="B93" s="19" t="s">
        <v>215</v>
      </c>
      <c r="C93" s="12" t="s">
        <v>53</v>
      </c>
      <c r="D93" s="21">
        <v>4.2997685185185187E-2</v>
      </c>
      <c r="E93" s="21">
        <v>4.6527777777777779E-2</v>
      </c>
      <c r="F93" s="21">
        <v>4.2939814814814813E-2</v>
      </c>
      <c r="G93" s="21">
        <f>E93-F93</f>
        <v>3.5879629629629664E-3</v>
      </c>
      <c r="H93" s="21"/>
    </row>
    <row r="94" spans="1:8" ht="15">
      <c r="A94" s="19"/>
      <c r="B94" s="19"/>
      <c r="C94" s="21"/>
      <c r="D94" s="21"/>
      <c r="E94" s="19"/>
      <c r="F94" s="12"/>
      <c r="G94" s="21"/>
      <c r="H94" s="12"/>
    </row>
    <row r="95" spans="1:8" ht="15.75">
      <c r="A95" s="19"/>
      <c r="B95" s="19"/>
      <c r="C95" s="21"/>
      <c r="D95" s="21"/>
      <c r="E95" s="19"/>
      <c r="F95" s="33">
        <f>F91+F92+F93</f>
        <v>0.12871527777777778</v>
      </c>
      <c r="G95" s="21"/>
      <c r="H95" s="12"/>
    </row>
    <row r="96" spans="1:8" ht="15.75">
      <c r="A96" s="20" t="s">
        <v>154</v>
      </c>
      <c r="B96" s="19"/>
      <c r="C96" s="21"/>
      <c r="D96" s="21"/>
      <c r="E96" s="19"/>
      <c r="F96" s="12"/>
      <c r="G96" s="21"/>
      <c r="H96" s="12"/>
    </row>
    <row r="97" spans="1:9" ht="15">
      <c r="A97" s="12">
        <v>74</v>
      </c>
      <c r="B97" s="19" t="s">
        <v>153</v>
      </c>
      <c r="C97" s="12" t="s">
        <v>155</v>
      </c>
      <c r="D97" s="21">
        <v>4.6342592592592595E-2</v>
      </c>
      <c r="E97" s="21">
        <v>5.7291666666666664E-2</v>
      </c>
      <c r="F97" s="21">
        <v>5.0752314814814813E-2</v>
      </c>
      <c r="G97" s="21">
        <f>E97-F97</f>
        <v>6.5393518518518517E-3</v>
      </c>
      <c r="H97" s="21"/>
    </row>
    <row r="98" spans="1:9" ht="15">
      <c r="A98" s="12">
        <v>78</v>
      </c>
      <c r="B98" s="19" t="s">
        <v>161</v>
      </c>
      <c r="C98" s="12" t="s">
        <v>162</v>
      </c>
      <c r="D98" s="21">
        <v>4.4849537037037035E-2</v>
      </c>
      <c r="E98" s="21">
        <v>6.0370370370370373E-2</v>
      </c>
      <c r="F98" s="21" t="s">
        <v>249</v>
      </c>
      <c r="G98" s="21"/>
      <c r="H98" s="21"/>
    </row>
    <row r="99" spans="1:9" ht="15">
      <c r="A99" s="12">
        <v>91</v>
      </c>
      <c r="B99" s="19" t="s">
        <v>183</v>
      </c>
      <c r="C99" s="12" t="s">
        <v>184</v>
      </c>
      <c r="D99" s="21">
        <v>3.9293981481481485E-2</v>
      </c>
      <c r="E99" s="21">
        <v>5.0879629629629629E-2</v>
      </c>
      <c r="F99" s="21" t="s">
        <v>249</v>
      </c>
      <c r="G99" s="21"/>
      <c r="H99" s="21"/>
    </row>
    <row r="100" spans="1:9" ht="15">
      <c r="A100" s="12"/>
      <c r="B100" s="19"/>
      <c r="C100" s="12"/>
      <c r="D100" s="21"/>
      <c r="E100" s="21"/>
      <c r="F100" s="21"/>
      <c r="G100" s="21"/>
      <c r="H100" s="21"/>
    </row>
    <row r="101" spans="1:9" ht="15">
      <c r="A101" s="19"/>
      <c r="B101" s="19"/>
      <c r="C101" s="21"/>
      <c r="D101" s="21"/>
      <c r="E101" s="19"/>
      <c r="F101" s="12"/>
      <c r="G101" s="12"/>
      <c r="H101" s="12"/>
    </row>
    <row r="102" spans="1:9" ht="15.75">
      <c r="A102" s="20" t="s">
        <v>234</v>
      </c>
      <c r="B102" s="19"/>
      <c r="C102" s="21"/>
      <c r="D102" s="21"/>
      <c r="E102" s="19"/>
      <c r="F102" s="12"/>
      <c r="G102" s="12"/>
      <c r="H102" s="12"/>
    </row>
    <row r="103" spans="1:9" ht="15">
      <c r="A103" s="12">
        <v>123</v>
      </c>
      <c r="B103" s="27" t="s">
        <v>233</v>
      </c>
      <c r="C103" s="12" t="s">
        <v>36</v>
      </c>
      <c r="D103" s="21" t="s">
        <v>232</v>
      </c>
      <c r="E103" s="21" t="s">
        <v>30</v>
      </c>
      <c r="F103" s="21">
        <v>4.3159722222222224E-2</v>
      </c>
      <c r="G103" s="21"/>
      <c r="H103" s="21"/>
    </row>
    <row r="104" spans="1:9" ht="15">
      <c r="A104" s="12">
        <v>55</v>
      </c>
      <c r="B104" s="19" t="s">
        <v>126</v>
      </c>
      <c r="C104" s="12" t="s">
        <v>29</v>
      </c>
      <c r="D104" s="21">
        <v>3.8969907407407404E-2</v>
      </c>
      <c r="E104" s="21" t="s">
        <v>30</v>
      </c>
      <c r="F104" s="21" t="s">
        <v>249</v>
      </c>
      <c r="G104" s="21"/>
      <c r="H104" s="21"/>
    </row>
    <row r="105" spans="1:9" ht="15">
      <c r="A105" s="12">
        <v>70</v>
      </c>
      <c r="B105" s="19" t="s">
        <v>149</v>
      </c>
      <c r="C105" s="12" t="s">
        <v>36</v>
      </c>
      <c r="D105" s="21">
        <v>3.8090277777777778E-2</v>
      </c>
      <c r="E105" s="21" t="s">
        <v>30</v>
      </c>
      <c r="F105" s="21">
        <v>3.9884259259259258E-2</v>
      </c>
      <c r="G105" s="21"/>
      <c r="H105" s="21"/>
    </row>
    <row r="106" spans="1:9" ht="15">
      <c r="A106" s="12">
        <v>90</v>
      </c>
      <c r="B106" s="19" t="s">
        <v>182</v>
      </c>
      <c r="C106" s="12" t="s">
        <v>36</v>
      </c>
      <c r="D106" s="21">
        <v>3.6145833333333328E-2</v>
      </c>
      <c r="E106" s="21" t="s">
        <v>30</v>
      </c>
      <c r="F106" s="21">
        <v>3.7511574074074072E-2</v>
      </c>
      <c r="G106" s="21"/>
      <c r="H106" s="21"/>
    </row>
    <row r="107" spans="1:9" ht="15">
      <c r="A107" s="12">
        <v>110</v>
      </c>
      <c r="B107" s="19" t="s">
        <v>212</v>
      </c>
      <c r="C107" s="12" t="s">
        <v>33</v>
      </c>
      <c r="D107" s="21">
        <v>3.5532407407407408E-2</v>
      </c>
      <c r="E107" s="21">
        <v>4.5833333333333337E-2</v>
      </c>
      <c r="F107" s="21">
        <v>3.8935185185185191E-2</v>
      </c>
      <c r="G107" s="21">
        <f>E107-F107</f>
        <v>6.8981481481481463E-3</v>
      </c>
      <c r="H107" s="21"/>
    </row>
    <row r="108" spans="1:9" ht="15">
      <c r="A108" s="12"/>
      <c r="B108" s="19"/>
      <c r="C108" s="21"/>
      <c r="D108" s="21"/>
      <c r="E108" s="19"/>
      <c r="F108" s="12"/>
      <c r="G108" s="12"/>
      <c r="H108" s="12"/>
    </row>
    <row r="109" spans="1:9" ht="15.75">
      <c r="A109" s="19"/>
      <c r="B109" s="19"/>
      <c r="C109" s="21"/>
      <c r="D109" s="21"/>
      <c r="E109" s="19"/>
      <c r="F109" s="33">
        <f>F105+F106+F107</f>
        <v>0.11633101851851851</v>
      </c>
      <c r="G109" s="12"/>
      <c r="H109" s="12"/>
    </row>
    <row r="110" spans="1:9" ht="15.75">
      <c r="A110" s="20" t="s">
        <v>18</v>
      </c>
      <c r="B110" s="19"/>
      <c r="C110" s="21"/>
      <c r="D110" s="21"/>
      <c r="E110" s="19"/>
      <c r="F110" s="12"/>
      <c r="G110" s="12"/>
      <c r="H110" s="12"/>
    </row>
    <row r="111" spans="1:9" ht="15">
      <c r="A111" s="12">
        <v>45</v>
      </c>
      <c r="B111" s="19" t="s">
        <v>17</v>
      </c>
      <c r="C111" s="12" t="s">
        <v>19</v>
      </c>
      <c r="D111" s="21">
        <v>3.9074074074074074E-2</v>
      </c>
      <c r="E111" s="21">
        <v>4.7581018518518516E-2</v>
      </c>
      <c r="F111" s="21" t="s">
        <v>248</v>
      </c>
      <c r="G111" s="21"/>
      <c r="H111" s="21"/>
    </row>
    <row r="112" spans="1:9" ht="15">
      <c r="A112" s="12">
        <v>84</v>
      </c>
      <c r="B112" s="19" t="s">
        <v>172</v>
      </c>
      <c r="C112" s="12" t="s">
        <v>97</v>
      </c>
      <c r="D112" s="21">
        <v>4.6226851851851852E-2</v>
      </c>
      <c r="E112" s="21">
        <v>4.7222222222222221E-2</v>
      </c>
      <c r="F112" s="21">
        <v>5.0567129629629635E-2</v>
      </c>
      <c r="G112" s="21"/>
      <c r="H112" s="21">
        <f>F112-E112</f>
        <v>3.3449074074074145E-3</v>
      </c>
      <c r="I112" s="59"/>
    </row>
    <row r="113" spans="1:8" ht="15">
      <c r="A113" s="12">
        <v>92</v>
      </c>
      <c r="B113" s="19" t="s">
        <v>185</v>
      </c>
      <c r="C113" s="12" t="s">
        <v>19</v>
      </c>
      <c r="D113" s="21">
        <v>4.1030092592592597E-2</v>
      </c>
      <c r="E113" s="21">
        <v>4.7581018518518516E-2</v>
      </c>
      <c r="F113" s="21">
        <v>4.1608796296296297E-2</v>
      </c>
      <c r="G113" s="21">
        <f>E113-F113</f>
        <v>5.972222222222219E-3</v>
      </c>
      <c r="H113" s="21"/>
    </row>
    <row r="114" spans="1:8" ht="15">
      <c r="A114" s="19"/>
      <c r="B114" s="19"/>
      <c r="C114" s="21"/>
      <c r="D114" s="21"/>
      <c r="E114" s="19"/>
      <c r="F114" s="12"/>
      <c r="G114" s="12"/>
      <c r="H114" s="21"/>
    </row>
    <row r="115" spans="1:8" ht="15">
      <c r="A115" s="19"/>
      <c r="B115" s="19"/>
      <c r="C115" s="21"/>
      <c r="D115" s="21"/>
      <c r="E115" s="19"/>
      <c r="F115" s="12"/>
      <c r="G115" s="12"/>
      <c r="H115" s="21"/>
    </row>
    <row r="116" spans="1:8" ht="15.75">
      <c r="A116" s="20" t="s">
        <v>57</v>
      </c>
      <c r="B116" s="19"/>
      <c r="C116" s="21"/>
      <c r="D116" s="21"/>
      <c r="E116" s="19"/>
      <c r="F116" s="12"/>
      <c r="G116" s="12"/>
      <c r="H116" s="21"/>
    </row>
    <row r="117" spans="1:8" ht="15">
      <c r="A117" s="12">
        <v>21</v>
      </c>
      <c r="B117" s="19" t="s">
        <v>56</v>
      </c>
      <c r="C117" s="12" t="s">
        <v>58</v>
      </c>
      <c r="D117" s="21">
        <v>3.9722222222222221E-2</v>
      </c>
      <c r="E117" s="21">
        <v>5.2812499999999998E-2</v>
      </c>
      <c r="F117" s="21">
        <v>4.387731481481482E-2</v>
      </c>
      <c r="G117" s="21">
        <f>E117-F117</f>
        <v>8.935185185185178E-3</v>
      </c>
      <c r="H117" s="21"/>
    </row>
    <row r="118" spans="1:8" ht="15">
      <c r="A118" s="12">
        <v>26</v>
      </c>
      <c r="B118" s="19" t="s">
        <v>69</v>
      </c>
      <c r="C118" s="12" t="s">
        <v>70</v>
      </c>
      <c r="D118" s="21">
        <v>4.0729166666666664E-2</v>
      </c>
      <c r="E118" s="21">
        <v>5.2025462962962961E-2</v>
      </c>
      <c r="F118" s="21">
        <v>4.8159722222222222E-2</v>
      </c>
      <c r="G118" s="21">
        <f>E118-F118</f>
        <v>3.865740740740739E-3</v>
      </c>
      <c r="H118" s="21"/>
    </row>
    <row r="119" spans="1:8" ht="15">
      <c r="A119" s="12">
        <v>52</v>
      </c>
      <c r="B119" s="19" t="s">
        <v>122</v>
      </c>
      <c r="C119" s="12" t="s">
        <v>84</v>
      </c>
      <c r="D119" s="21">
        <v>4.1712962962962959E-2</v>
      </c>
      <c r="E119" s="21">
        <v>4.8298611111111112E-2</v>
      </c>
      <c r="F119" s="21">
        <v>4.4837962962962961E-2</v>
      </c>
      <c r="G119" s="21">
        <f>E119-F119</f>
        <v>3.4606481481481502E-3</v>
      </c>
      <c r="H119" s="21"/>
    </row>
    <row r="120" spans="1:8" ht="15">
      <c r="A120" s="12">
        <v>65</v>
      </c>
      <c r="B120" s="19" t="s">
        <v>142</v>
      </c>
      <c r="C120" s="12" t="s">
        <v>36</v>
      </c>
      <c r="D120" s="21">
        <v>3.8900462962962963E-2</v>
      </c>
      <c r="E120" s="21" t="s">
        <v>30</v>
      </c>
      <c r="F120" s="21" t="s">
        <v>248</v>
      </c>
      <c r="G120" s="21"/>
      <c r="H120" s="21"/>
    </row>
    <row r="121" spans="1:8" ht="15">
      <c r="A121" s="12">
        <v>117</v>
      </c>
      <c r="B121" s="19" t="s">
        <v>221</v>
      </c>
      <c r="C121" s="12" t="s">
        <v>53</v>
      </c>
      <c r="D121" s="21">
        <v>4.2048611111111113E-2</v>
      </c>
      <c r="E121" s="21">
        <v>4.6527777777777779E-2</v>
      </c>
      <c r="F121" s="21">
        <v>4.4050925925925931E-2</v>
      </c>
      <c r="G121" s="21">
        <f>E121-F121</f>
        <v>2.4768518518518481E-3</v>
      </c>
      <c r="H121" s="21"/>
    </row>
    <row r="122" spans="1:8" ht="15">
      <c r="A122" s="19"/>
      <c r="B122" s="19"/>
      <c r="C122" s="21"/>
      <c r="D122" s="21"/>
      <c r="E122" s="19"/>
      <c r="F122" s="12"/>
      <c r="G122" s="21"/>
      <c r="H122" s="21"/>
    </row>
    <row r="123" spans="1:8" ht="15.75">
      <c r="A123" s="19"/>
      <c r="B123" s="19"/>
      <c r="C123" s="21"/>
      <c r="D123" s="21"/>
      <c r="E123" s="19"/>
      <c r="F123" s="33">
        <f>F117+F119+F121</f>
        <v>0.13276620370370371</v>
      </c>
      <c r="G123" s="21"/>
      <c r="H123" s="21"/>
    </row>
    <row r="124" spans="1:8" ht="15.75">
      <c r="A124" s="20" t="s">
        <v>75</v>
      </c>
      <c r="B124" s="19"/>
      <c r="C124" s="21"/>
      <c r="D124" s="21"/>
      <c r="E124" s="19"/>
      <c r="F124" s="12"/>
      <c r="G124" s="21"/>
      <c r="H124" s="21"/>
    </row>
    <row r="125" spans="1:8" ht="15">
      <c r="A125" s="12">
        <v>1</v>
      </c>
      <c r="B125" s="19" t="s">
        <v>228</v>
      </c>
      <c r="C125" s="12" t="s">
        <v>68</v>
      </c>
      <c r="D125" s="21">
        <v>4.7418981481481486E-2</v>
      </c>
      <c r="E125" s="21">
        <v>5.0497685185185187E-2</v>
      </c>
      <c r="F125" s="21">
        <v>4.7766203703703707E-2</v>
      </c>
      <c r="G125" s="21">
        <f>E125-F125</f>
        <v>2.7314814814814806E-3</v>
      </c>
      <c r="H125" s="21"/>
    </row>
    <row r="126" spans="1:8" ht="15">
      <c r="A126" s="12">
        <v>28</v>
      </c>
      <c r="B126" s="19" t="s">
        <v>74</v>
      </c>
      <c r="C126" s="12" t="s">
        <v>36</v>
      </c>
      <c r="D126" s="21">
        <v>4.5439814814814815E-2</v>
      </c>
      <c r="E126" s="21" t="s">
        <v>30</v>
      </c>
      <c r="F126" s="21">
        <v>4.3530092592592599E-2</v>
      </c>
      <c r="G126" s="21"/>
      <c r="H126" s="21"/>
    </row>
    <row r="127" spans="1:8" ht="15">
      <c r="A127" s="12">
        <v>31</v>
      </c>
      <c r="B127" s="19" t="s">
        <v>81</v>
      </c>
      <c r="C127" s="12" t="s">
        <v>82</v>
      </c>
      <c r="D127" s="21">
        <v>3.9629629629629633E-2</v>
      </c>
      <c r="E127" s="21">
        <v>5.3599537037037036E-2</v>
      </c>
      <c r="F127" s="21">
        <v>4.0787037037037038E-2</v>
      </c>
      <c r="G127" s="21">
        <f>E127-F127</f>
        <v>1.2812499999999998E-2</v>
      </c>
      <c r="H127" s="21"/>
    </row>
    <row r="128" spans="1:8" ht="15">
      <c r="A128" s="12">
        <v>66</v>
      </c>
      <c r="B128" s="19" t="s">
        <v>143</v>
      </c>
      <c r="C128" s="12" t="s">
        <v>36</v>
      </c>
      <c r="D128" s="21">
        <v>3.9976851851851854E-2</v>
      </c>
      <c r="E128" s="21" t="s">
        <v>30</v>
      </c>
      <c r="F128" s="21">
        <v>4.3043981481481482E-2</v>
      </c>
      <c r="G128" s="21"/>
      <c r="H128" s="21"/>
    </row>
    <row r="129" spans="1:8" ht="15">
      <c r="A129" s="12">
        <v>94</v>
      </c>
      <c r="B129" s="19" t="s">
        <v>187</v>
      </c>
      <c r="C129" s="12" t="s">
        <v>38</v>
      </c>
      <c r="D129" s="21">
        <v>4.6180555555555558E-2</v>
      </c>
      <c r="E129" s="21">
        <v>4.6180555555555558E-2</v>
      </c>
      <c r="F129" s="21">
        <v>4.8159722222222222E-2</v>
      </c>
      <c r="G129" s="21"/>
      <c r="H129" s="21">
        <f>F129-E129</f>
        <v>1.9791666666666638E-3</v>
      </c>
    </row>
    <row r="130" spans="1:8" ht="15">
      <c r="A130" s="12">
        <v>118</v>
      </c>
      <c r="B130" s="19" t="s">
        <v>222</v>
      </c>
      <c r="C130" s="12" t="s">
        <v>36</v>
      </c>
      <c r="D130" s="21">
        <v>4.4363425925925924E-2</v>
      </c>
      <c r="E130" s="21" t="s">
        <v>30</v>
      </c>
      <c r="F130" s="21">
        <v>4.4791666666666667E-2</v>
      </c>
      <c r="G130" s="21"/>
      <c r="H130" s="21"/>
    </row>
    <row r="131" spans="1:8" ht="15">
      <c r="A131" s="19"/>
      <c r="B131" s="19"/>
      <c r="C131" s="21"/>
      <c r="D131" s="21"/>
      <c r="E131" s="19"/>
      <c r="F131" s="12"/>
      <c r="G131" s="12"/>
      <c r="H131" s="12"/>
    </row>
    <row r="132" spans="1:8" ht="15.75">
      <c r="A132" s="10"/>
      <c r="B132" s="10"/>
      <c r="C132" s="11"/>
      <c r="D132" s="11"/>
      <c r="E132" s="10"/>
      <c r="F132" s="60">
        <f>F126+F127+F128</f>
        <v>0.12736111111111112</v>
      </c>
      <c r="G132" s="9"/>
      <c r="H132" s="9"/>
    </row>
    <row r="133" spans="1:8" ht="15">
      <c r="A133" s="10"/>
      <c r="B133" s="10"/>
      <c r="C133" s="11"/>
      <c r="D133" s="11"/>
      <c r="E133" s="10"/>
      <c r="F133" s="9"/>
      <c r="G133" s="9"/>
      <c r="H133" s="9"/>
    </row>
    <row r="134" spans="1:8" ht="15">
      <c r="A134" s="10"/>
      <c r="B134" s="10"/>
      <c r="C134" s="11"/>
      <c r="D134" s="11"/>
      <c r="E134" s="10"/>
      <c r="F134" s="9"/>
      <c r="G134" s="9"/>
      <c r="H134" s="9"/>
    </row>
    <row r="135" spans="1:8" ht="15">
      <c r="A135" s="10"/>
      <c r="B135" s="10"/>
      <c r="C135" s="11"/>
      <c r="D135" s="11"/>
      <c r="E135" s="10"/>
      <c r="F135" s="9"/>
      <c r="G135" s="9"/>
      <c r="H135" s="9"/>
    </row>
    <row r="136" spans="1:8" ht="15">
      <c r="A136" s="10"/>
      <c r="B136" s="10"/>
      <c r="C136" s="11"/>
      <c r="D136" s="11"/>
      <c r="E136" s="10"/>
      <c r="F136" s="9"/>
      <c r="G136" s="9"/>
      <c r="H136" s="9"/>
    </row>
    <row r="137" spans="1:8" ht="15">
      <c r="A137" s="10"/>
      <c r="B137" s="10"/>
      <c r="C137" s="11"/>
      <c r="D137" s="11"/>
      <c r="E137" s="10"/>
      <c r="F137" s="9"/>
      <c r="G137" s="9"/>
      <c r="H137" s="9"/>
    </row>
    <row r="138" spans="1:8" ht="15">
      <c r="A138" s="10"/>
      <c r="B138" s="10"/>
      <c r="C138" s="11"/>
      <c r="D138" s="11"/>
      <c r="E138" s="10"/>
      <c r="F138" s="9"/>
      <c r="G138" s="9"/>
      <c r="H138" s="9"/>
    </row>
    <row r="139" spans="1:8" ht="15">
      <c r="A139" s="10"/>
      <c r="B139" s="10"/>
      <c r="C139" s="11"/>
      <c r="D139" s="11"/>
      <c r="E139" s="10"/>
      <c r="F139" s="9"/>
      <c r="G139" s="9"/>
      <c r="H139" s="9"/>
    </row>
    <row r="140" spans="1:8" ht="15">
      <c r="A140" s="10"/>
      <c r="B140" s="10"/>
      <c r="C140" s="11"/>
      <c r="D140" s="11"/>
      <c r="E140" s="10"/>
      <c r="F140" s="9"/>
      <c r="G140" s="9"/>
      <c r="H140" s="9"/>
    </row>
    <row r="141" spans="1:8" ht="15">
      <c r="A141" s="10"/>
      <c r="B141" s="10"/>
      <c r="C141" s="11"/>
      <c r="D141" s="11"/>
      <c r="E141" s="10"/>
      <c r="F141" s="9"/>
      <c r="G141" s="9"/>
      <c r="H141" s="9"/>
    </row>
    <row r="142" spans="1:8" ht="15">
      <c r="A142" s="10"/>
      <c r="B142" s="10"/>
      <c r="C142" s="11"/>
      <c r="D142" s="11"/>
      <c r="E142" s="10"/>
      <c r="F142" s="9"/>
      <c r="G142" s="9"/>
      <c r="H142" s="9"/>
    </row>
    <row r="143" spans="1:8" ht="15">
      <c r="A143" s="10"/>
      <c r="B143" s="10"/>
      <c r="C143" s="11"/>
      <c r="D143" s="11"/>
      <c r="E143" s="10"/>
      <c r="F143" s="9"/>
      <c r="G143" s="9"/>
      <c r="H143" s="9"/>
    </row>
    <row r="144" spans="1:8" ht="15">
      <c r="A144" s="10"/>
      <c r="B144" s="10"/>
      <c r="C144" s="11"/>
      <c r="D144" s="11"/>
      <c r="E144" s="10"/>
      <c r="F144" s="9"/>
      <c r="G144" s="9"/>
      <c r="H144" s="9"/>
    </row>
    <row r="145" spans="1:8" ht="15">
      <c r="A145" s="10"/>
      <c r="B145" s="10"/>
      <c r="C145" s="11"/>
      <c r="D145" s="11"/>
      <c r="E145" s="10"/>
      <c r="F145" s="9"/>
      <c r="G145" s="9"/>
      <c r="H145" s="9"/>
    </row>
    <row r="146" spans="1:8" ht="15">
      <c r="A146" s="10"/>
      <c r="B146" s="10"/>
      <c r="C146" s="11"/>
      <c r="D146" s="11"/>
      <c r="E146" s="10"/>
      <c r="F146" s="9"/>
      <c r="G146" s="9"/>
      <c r="H146" s="9"/>
    </row>
    <row r="147" spans="1:8" ht="15">
      <c r="A147" s="10"/>
      <c r="B147" s="10"/>
      <c r="C147" s="11"/>
      <c r="D147" s="11"/>
      <c r="E147" s="10"/>
      <c r="F147" s="9"/>
      <c r="G147" s="9"/>
      <c r="H147" s="9"/>
    </row>
    <row r="148" spans="1:8" ht="15">
      <c r="A148" s="10"/>
      <c r="B148" s="10"/>
      <c r="C148" s="11"/>
      <c r="D148" s="11"/>
      <c r="E148" s="10"/>
      <c r="F148" s="9"/>
      <c r="G148" s="9"/>
      <c r="H148" s="9"/>
    </row>
    <row r="149" spans="1:8" ht="15">
      <c r="A149" s="10"/>
      <c r="B149" s="10"/>
      <c r="C149" s="11"/>
      <c r="D149" s="11"/>
      <c r="E149" s="10"/>
      <c r="F149" s="9"/>
      <c r="G149" s="9"/>
      <c r="H149" s="9"/>
    </row>
    <row r="150" spans="1:8" ht="15">
      <c r="A150" s="10"/>
      <c r="B150" s="10"/>
      <c r="C150" s="11"/>
      <c r="D150" s="11"/>
      <c r="E150" s="10"/>
      <c r="F150" s="9"/>
      <c r="G150" s="9"/>
      <c r="H150" s="9"/>
    </row>
    <row r="151" spans="1:8" ht="15">
      <c r="A151" s="10"/>
      <c r="B151" s="10"/>
      <c r="C151" s="11"/>
      <c r="D151" s="11"/>
      <c r="E151" s="10"/>
      <c r="F151" s="9"/>
      <c r="G151" s="9"/>
      <c r="H151" s="9"/>
    </row>
    <row r="152" spans="1:8" ht="15">
      <c r="A152" s="10"/>
      <c r="B152" s="10"/>
      <c r="C152" s="11"/>
      <c r="D152" s="11"/>
      <c r="E152" s="10"/>
      <c r="F152" s="9"/>
      <c r="G152" s="9"/>
      <c r="H152" s="9"/>
    </row>
    <row r="153" spans="1:8" ht="15">
      <c r="A153" s="10"/>
      <c r="B153" s="10"/>
      <c r="C153" s="11"/>
      <c r="D153" s="11"/>
      <c r="E153" s="10"/>
      <c r="F153" s="9"/>
      <c r="G153" s="9"/>
      <c r="H153" s="9"/>
    </row>
    <row r="154" spans="1:8" ht="15">
      <c r="A154" s="10"/>
      <c r="B154" s="10"/>
      <c r="C154" s="11"/>
      <c r="D154" s="11"/>
      <c r="E154" s="10"/>
      <c r="F154" s="9"/>
      <c r="G154" s="9"/>
      <c r="H154" s="9"/>
    </row>
    <row r="155" spans="1:8" ht="15">
      <c r="A155" s="10"/>
      <c r="B155" s="10"/>
      <c r="C155" s="11"/>
      <c r="D155" s="11"/>
      <c r="E155" s="10"/>
      <c r="F155" s="9"/>
      <c r="G155" s="9"/>
      <c r="H155" s="9"/>
    </row>
    <row r="156" spans="1:8" ht="15">
      <c r="A156" s="10"/>
      <c r="B156" s="10"/>
      <c r="C156" s="11"/>
      <c r="D156" s="11"/>
      <c r="E156" s="10"/>
      <c r="F156" s="9"/>
      <c r="G156" s="9"/>
      <c r="H156" s="9"/>
    </row>
    <row r="157" spans="1:8" ht="15">
      <c r="A157" s="10"/>
      <c r="B157" s="10"/>
      <c r="C157" s="11"/>
      <c r="D157" s="11"/>
      <c r="E157" s="10"/>
      <c r="F157" s="9"/>
      <c r="G157" s="9"/>
      <c r="H157" s="9"/>
    </row>
    <row r="158" spans="1:8" ht="15">
      <c r="A158" s="10"/>
      <c r="B158" s="10"/>
      <c r="C158" s="11"/>
      <c r="D158" s="11"/>
      <c r="E158" s="10"/>
      <c r="F158" s="9"/>
      <c r="G158" s="9"/>
      <c r="H158" s="9"/>
    </row>
    <row r="159" spans="1:8" ht="15">
      <c r="A159" s="10"/>
      <c r="B159" s="10"/>
      <c r="C159" s="11"/>
      <c r="D159" s="11"/>
      <c r="E159" s="10"/>
      <c r="F159" s="9"/>
      <c r="G159" s="9"/>
      <c r="H159" s="9"/>
    </row>
    <row r="160" spans="1:8" ht="15">
      <c r="A160" s="10"/>
      <c r="B160" s="10"/>
      <c r="C160" s="11"/>
      <c r="D160" s="11"/>
      <c r="E160" s="10"/>
      <c r="F160" s="9"/>
      <c r="G160" s="9"/>
      <c r="H160" s="9"/>
    </row>
    <row r="161" spans="1:8" ht="15">
      <c r="A161" s="10"/>
      <c r="B161" s="10"/>
      <c r="C161" s="11"/>
      <c r="D161" s="11"/>
      <c r="E161" s="10"/>
      <c r="F161" s="9"/>
      <c r="G161" s="9"/>
      <c r="H161" s="9"/>
    </row>
    <row r="162" spans="1:8" ht="15">
      <c r="A162" s="10"/>
      <c r="B162" s="10"/>
      <c r="C162" s="11"/>
      <c r="D162" s="11"/>
      <c r="E162" s="10"/>
      <c r="F162" s="9"/>
      <c r="G162" s="9"/>
      <c r="H162" s="9"/>
    </row>
  </sheetData>
  <phoneticPr fontId="3" type="noConversion"/>
  <pageMargins left="0.69" right="0.14000000000000001" top="0.12" bottom="0.19" header="0.08" footer="0.13"/>
  <pageSetup paperSize="8" scale="74" fitToHeight="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4"/>
  <sheetViews>
    <sheetView zoomScale="75" zoomScaleNormal="75" zoomScaleSheetLayoutView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8" sqref="B18"/>
    </sheetView>
  </sheetViews>
  <sheetFormatPr defaultRowHeight="15"/>
  <cols>
    <col min="1" max="1" width="10.7109375" style="10" customWidth="1"/>
    <col min="2" max="2" width="26" style="10" bestFit="1" customWidth="1"/>
    <col min="3" max="3" width="23" style="11" customWidth="1"/>
    <col min="4" max="4" width="14.5703125" style="11" bestFit="1" customWidth="1"/>
    <col min="5" max="5" width="18.28515625" style="10" customWidth="1"/>
    <col min="6" max="6" width="15.5703125" style="10" customWidth="1"/>
    <col min="7" max="7" width="15.5703125" style="9" customWidth="1"/>
    <col min="8" max="8" width="15.7109375" style="9" customWidth="1"/>
    <col min="9" max="9" width="15.7109375" style="10" customWidth="1"/>
    <col min="10" max="16384" width="9.140625" style="10"/>
  </cols>
  <sheetData>
    <row r="1" spans="1:9" s="19" customFormat="1">
      <c r="A1" s="19" t="s">
        <v>245</v>
      </c>
      <c r="B1" s="21"/>
      <c r="C1" s="21"/>
      <c r="D1" s="21"/>
      <c r="G1" s="12"/>
      <c r="H1" s="12"/>
    </row>
    <row r="2" spans="1:9" s="19" customFormat="1">
      <c r="B2" s="21"/>
      <c r="C2" s="21"/>
      <c r="D2" s="21"/>
      <c r="G2" s="12"/>
      <c r="H2" s="12"/>
    </row>
    <row r="3" spans="1:9" s="19" customFormat="1" ht="31.5">
      <c r="A3" s="66" t="s">
        <v>0</v>
      </c>
      <c r="B3" s="67" t="s">
        <v>1</v>
      </c>
      <c r="C3" s="67" t="s">
        <v>2</v>
      </c>
      <c r="D3" s="67" t="s">
        <v>3</v>
      </c>
      <c r="E3" s="66" t="s">
        <v>4</v>
      </c>
      <c r="F3" s="66" t="s">
        <v>255</v>
      </c>
      <c r="G3" s="68" t="s">
        <v>6</v>
      </c>
      <c r="H3" s="69" t="s">
        <v>256</v>
      </c>
      <c r="I3" s="70" t="s">
        <v>239</v>
      </c>
    </row>
    <row r="4" spans="1:9" s="19" customFormat="1">
      <c r="A4" s="55">
        <v>47</v>
      </c>
      <c r="B4" s="56" t="s">
        <v>109</v>
      </c>
      <c r="C4" s="56" t="s">
        <v>110</v>
      </c>
      <c r="D4" s="57" t="s">
        <v>111</v>
      </c>
      <c r="E4" s="58">
        <v>4.2997685185185187E-2</v>
      </c>
      <c r="F4" s="58">
        <v>5.0497685185185187E-2</v>
      </c>
      <c r="G4" s="58">
        <v>4.3969907407407409E-2</v>
      </c>
      <c r="H4" s="58">
        <f>F4-G4</f>
        <v>6.5277777777777782E-3</v>
      </c>
      <c r="I4" s="62"/>
    </row>
    <row r="5" spans="1:9" s="19" customFormat="1">
      <c r="A5" s="36">
        <v>64</v>
      </c>
      <c r="B5" s="5" t="s">
        <v>141</v>
      </c>
      <c r="C5" s="5" t="s">
        <v>44</v>
      </c>
      <c r="D5" s="6" t="s">
        <v>78</v>
      </c>
      <c r="E5" s="7">
        <v>4.5995370370370374E-2</v>
      </c>
      <c r="F5" s="7" t="s">
        <v>30</v>
      </c>
      <c r="G5" s="7">
        <v>4.8738425925925921E-2</v>
      </c>
      <c r="H5" s="7"/>
      <c r="I5" s="63"/>
    </row>
    <row r="6" spans="1:9" s="19" customFormat="1">
      <c r="A6" s="36">
        <v>79</v>
      </c>
      <c r="B6" s="5" t="s">
        <v>163</v>
      </c>
      <c r="C6" s="5" t="s">
        <v>164</v>
      </c>
      <c r="D6" s="6" t="s">
        <v>93</v>
      </c>
      <c r="E6" s="7">
        <v>4.7083333333333331E-2</v>
      </c>
      <c r="F6" s="7">
        <v>5.0879629629629629E-2</v>
      </c>
      <c r="G6" s="7">
        <v>4.9722222222222223E-2</v>
      </c>
      <c r="H6" s="7">
        <f>F6-G6</f>
        <v>1.1574074074074056E-3</v>
      </c>
      <c r="I6" s="63"/>
    </row>
    <row r="7" spans="1:9" s="19" customFormat="1">
      <c r="A7" s="36">
        <v>29</v>
      </c>
      <c r="B7" s="5" t="s">
        <v>76</v>
      </c>
      <c r="C7" s="5" t="s">
        <v>77</v>
      </c>
      <c r="D7" s="6" t="s">
        <v>78</v>
      </c>
      <c r="E7" s="7">
        <v>5.0173611111111106E-2</v>
      </c>
      <c r="F7" s="7" t="s">
        <v>30</v>
      </c>
      <c r="G7" s="7">
        <v>4.9895833333333334E-2</v>
      </c>
      <c r="H7" s="7"/>
      <c r="I7" s="63"/>
    </row>
    <row r="8" spans="1:9" s="19" customFormat="1">
      <c r="A8" s="36">
        <v>59</v>
      </c>
      <c r="B8" s="5" t="s">
        <v>131</v>
      </c>
      <c r="C8" s="5" t="s">
        <v>132</v>
      </c>
      <c r="D8" s="6" t="s">
        <v>133</v>
      </c>
      <c r="E8" s="7">
        <v>4.8356481481481479E-2</v>
      </c>
      <c r="F8" s="7">
        <v>5.1261574074074077E-2</v>
      </c>
      <c r="G8" s="7">
        <v>4.9907407407407407E-2</v>
      </c>
      <c r="H8" s="7">
        <f>F8-G8</f>
        <v>1.3541666666666702E-3</v>
      </c>
      <c r="I8" s="63"/>
    </row>
    <row r="9" spans="1:9" s="19" customFormat="1">
      <c r="A9" s="36">
        <v>8</v>
      </c>
      <c r="B9" s="5" t="s">
        <v>27</v>
      </c>
      <c r="C9" s="5" t="s">
        <v>28</v>
      </c>
      <c r="D9" s="6" t="s">
        <v>29</v>
      </c>
      <c r="E9" s="7">
        <v>4.9618055555555561E-2</v>
      </c>
      <c r="F9" s="7" t="s">
        <v>30</v>
      </c>
      <c r="G9" s="7">
        <v>5.078703703703704E-2</v>
      </c>
      <c r="H9" s="7"/>
      <c r="I9" s="63"/>
    </row>
    <row r="10" spans="1:9" s="19" customFormat="1">
      <c r="A10" s="36">
        <v>49</v>
      </c>
      <c r="B10" s="5" t="s">
        <v>114</v>
      </c>
      <c r="C10" s="5" t="s">
        <v>115</v>
      </c>
      <c r="D10" s="6" t="s">
        <v>116</v>
      </c>
      <c r="E10" s="7">
        <v>4.8495370370370376E-2</v>
      </c>
      <c r="F10" s="7">
        <v>4.9016203703703708E-2</v>
      </c>
      <c r="G10" s="7">
        <v>5.092592592592593E-2</v>
      </c>
      <c r="H10" s="7"/>
      <c r="I10" s="64">
        <f>G10-F10</f>
        <v>1.9097222222222224E-3</v>
      </c>
    </row>
    <row r="11" spans="1:9" s="19" customFormat="1">
      <c r="A11" s="36">
        <v>37</v>
      </c>
      <c r="B11" s="5" t="s">
        <v>92</v>
      </c>
      <c r="C11" s="5" t="s">
        <v>55</v>
      </c>
      <c r="D11" s="6" t="s">
        <v>93</v>
      </c>
      <c r="E11" s="7">
        <v>4.2858796296296298E-2</v>
      </c>
      <c r="F11" s="7">
        <v>5.0879629629629629E-2</v>
      </c>
      <c r="G11" s="7" t="s">
        <v>235</v>
      </c>
      <c r="H11" s="7"/>
      <c r="I11" s="63"/>
    </row>
    <row r="12" spans="1:9">
      <c r="A12" s="36">
        <v>55</v>
      </c>
      <c r="B12" s="5" t="s">
        <v>126</v>
      </c>
      <c r="C12" s="8" t="s">
        <v>234</v>
      </c>
      <c r="D12" s="6" t="s">
        <v>29</v>
      </c>
      <c r="E12" s="7">
        <v>3.8969907407407404E-2</v>
      </c>
      <c r="F12" s="7" t="s">
        <v>30</v>
      </c>
      <c r="G12" s="7" t="s">
        <v>235</v>
      </c>
      <c r="H12" s="7"/>
      <c r="I12" s="63"/>
    </row>
    <row r="13" spans="1:9">
      <c r="A13" s="37">
        <v>73</v>
      </c>
      <c r="B13" s="38" t="s">
        <v>152</v>
      </c>
      <c r="C13" s="38" t="s">
        <v>46</v>
      </c>
      <c r="D13" s="39" t="s">
        <v>78</v>
      </c>
      <c r="E13" s="40">
        <v>4.3657407407407402E-2</v>
      </c>
      <c r="F13" s="40" t="s">
        <v>30</v>
      </c>
      <c r="G13" s="40" t="s">
        <v>254</v>
      </c>
      <c r="H13" s="40"/>
      <c r="I13" s="65"/>
    </row>
    <row r="14" spans="1:9" ht="15.75">
      <c r="A14" s="19"/>
      <c r="B14" s="19"/>
      <c r="C14" s="21"/>
      <c r="D14" s="21"/>
      <c r="E14" s="19"/>
      <c r="F14" s="30"/>
      <c r="G14" s="12"/>
      <c r="H14" s="12"/>
    </row>
    <row r="15" spans="1:9" ht="15.75">
      <c r="A15" s="31"/>
      <c r="B15" s="19"/>
      <c r="C15" s="21"/>
      <c r="D15" s="21"/>
      <c r="E15" s="19"/>
      <c r="F15" s="19"/>
      <c r="G15" s="12"/>
      <c r="H15" s="12"/>
    </row>
    <row r="16" spans="1:9">
      <c r="A16" s="12"/>
      <c r="B16" s="19"/>
      <c r="C16" s="12"/>
      <c r="D16" s="21"/>
      <c r="E16" s="21"/>
      <c r="F16" s="12"/>
      <c r="G16" s="21"/>
      <c r="H16" s="21"/>
    </row>
    <row r="17" spans="1:8">
      <c r="A17" s="12"/>
      <c r="B17" s="19"/>
      <c r="C17" s="12"/>
      <c r="D17" s="21"/>
      <c r="E17" s="21"/>
      <c r="F17" s="21"/>
      <c r="G17" s="21"/>
      <c r="H17" s="21"/>
    </row>
    <row r="18" spans="1:8">
      <c r="A18" s="12"/>
      <c r="B18" s="19"/>
      <c r="C18" s="12"/>
      <c r="D18" s="21"/>
      <c r="E18" s="21"/>
      <c r="F18" s="21"/>
      <c r="G18" s="21"/>
      <c r="H18" s="21"/>
    </row>
    <row r="19" spans="1:8">
      <c r="A19" s="12"/>
      <c r="B19" s="19"/>
      <c r="C19" s="12"/>
      <c r="D19" s="21"/>
      <c r="E19" s="21"/>
      <c r="F19" s="21"/>
      <c r="G19" s="21"/>
      <c r="H19" s="21"/>
    </row>
    <row r="20" spans="1:8">
      <c r="A20" s="12"/>
      <c r="B20" s="19"/>
      <c r="C20" s="12"/>
      <c r="D20" s="21"/>
      <c r="E20" s="21"/>
      <c r="F20" s="21"/>
      <c r="G20" s="21"/>
      <c r="H20" s="21"/>
    </row>
    <row r="21" spans="1:8" ht="15.75">
      <c r="A21" s="19"/>
      <c r="B21" s="19"/>
      <c r="C21" s="21"/>
      <c r="D21" s="21"/>
      <c r="E21" s="19"/>
      <c r="F21" s="32"/>
      <c r="G21" s="12"/>
      <c r="H21" s="12"/>
    </row>
    <row r="22" spans="1:8" ht="15.75">
      <c r="A22" s="31"/>
      <c r="B22" s="19"/>
      <c r="C22" s="21"/>
      <c r="D22" s="21"/>
      <c r="E22" s="19"/>
      <c r="F22" s="19"/>
      <c r="G22" s="12"/>
      <c r="H22" s="12"/>
    </row>
    <row r="23" spans="1:8">
      <c r="A23" s="12"/>
      <c r="B23" s="19"/>
      <c r="C23" s="12"/>
      <c r="D23" s="21"/>
      <c r="E23" s="21"/>
      <c r="F23" s="21"/>
      <c r="G23" s="21"/>
      <c r="H23" s="21"/>
    </row>
    <row r="24" spans="1:8">
      <c r="A24" s="22"/>
      <c r="B24" s="23"/>
      <c r="C24" s="22"/>
      <c r="D24" s="24"/>
      <c r="E24" s="24"/>
      <c r="F24" s="21"/>
      <c r="G24" s="21"/>
      <c r="H24" s="21"/>
    </row>
    <row r="25" spans="1:8">
      <c r="A25" s="12"/>
      <c r="B25" s="19"/>
      <c r="C25" s="12"/>
      <c r="D25" s="21"/>
      <c r="E25" s="21"/>
      <c r="F25" s="21"/>
      <c r="G25" s="21"/>
      <c r="H25" s="21"/>
    </row>
    <row r="26" spans="1:8">
      <c r="A26" s="12"/>
      <c r="B26" s="19"/>
      <c r="C26" s="12"/>
      <c r="D26" s="21"/>
      <c r="E26" s="21"/>
      <c r="F26" s="21"/>
      <c r="G26" s="21"/>
      <c r="H26" s="21"/>
    </row>
    <row r="27" spans="1:8">
      <c r="A27" s="12"/>
      <c r="B27" s="19"/>
      <c r="C27" s="12"/>
      <c r="D27" s="21"/>
      <c r="E27" s="21"/>
      <c r="F27" s="21"/>
      <c r="G27" s="21"/>
      <c r="H27" s="21"/>
    </row>
    <row r="28" spans="1:8" ht="15.75">
      <c r="A28" s="19"/>
      <c r="B28" s="19"/>
      <c r="C28" s="21"/>
      <c r="D28" s="21"/>
      <c r="E28" s="19"/>
      <c r="F28" s="30"/>
      <c r="G28" s="12"/>
      <c r="H28" s="12"/>
    </row>
    <row r="29" spans="1:8" ht="15.75">
      <c r="A29" s="31"/>
      <c r="B29" s="19"/>
      <c r="C29" s="21"/>
      <c r="D29" s="21"/>
      <c r="E29" s="19"/>
      <c r="F29" s="19"/>
      <c r="G29" s="12"/>
      <c r="H29" s="12"/>
    </row>
    <row r="30" spans="1:8">
      <c r="A30" s="12"/>
      <c r="B30" s="19"/>
      <c r="C30" s="12"/>
      <c r="D30" s="21"/>
      <c r="E30" s="21"/>
      <c r="F30" s="21"/>
      <c r="G30" s="21"/>
      <c r="H30" s="21"/>
    </row>
    <row r="31" spans="1:8">
      <c r="A31" s="12"/>
      <c r="B31" s="19"/>
      <c r="C31" s="12"/>
      <c r="D31" s="21"/>
      <c r="E31" s="21"/>
      <c r="F31" s="21"/>
      <c r="G31" s="21"/>
      <c r="H31" s="21"/>
    </row>
    <row r="32" spans="1:8">
      <c r="A32" s="12"/>
      <c r="B32" s="19"/>
      <c r="C32" s="12"/>
      <c r="D32" s="21"/>
      <c r="E32" s="21"/>
      <c r="F32" s="21"/>
      <c r="G32" s="21"/>
      <c r="H32" s="21"/>
    </row>
    <row r="33" spans="1:8">
      <c r="A33" s="12"/>
      <c r="B33" s="19"/>
      <c r="C33" s="12"/>
      <c r="D33" s="21"/>
      <c r="E33" s="21"/>
      <c r="F33" s="21"/>
      <c r="G33" s="21"/>
      <c r="H33" s="21"/>
    </row>
    <row r="34" spans="1:8">
      <c r="A34" s="12"/>
      <c r="B34" s="19"/>
      <c r="C34" s="12"/>
      <c r="D34" s="21"/>
      <c r="E34" s="21"/>
      <c r="F34" s="21"/>
      <c r="G34" s="21"/>
      <c r="H34" s="21"/>
    </row>
    <row r="35" spans="1:8">
      <c r="A35" s="12"/>
      <c r="B35" s="19"/>
      <c r="C35" s="12"/>
      <c r="D35" s="21"/>
      <c r="E35" s="21"/>
      <c r="F35" s="21"/>
      <c r="G35" s="21"/>
      <c r="H35" s="21"/>
    </row>
    <row r="36" spans="1:8">
      <c r="A36" s="12"/>
      <c r="B36" s="19"/>
      <c r="C36" s="12"/>
      <c r="D36" s="21"/>
      <c r="E36" s="21"/>
      <c r="F36" s="21"/>
      <c r="G36" s="21"/>
      <c r="H36" s="21"/>
    </row>
    <row r="37" spans="1:8">
      <c r="A37" s="12"/>
      <c r="B37" s="19"/>
      <c r="C37" s="12"/>
      <c r="D37" s="21"/>
      <c r="E37" s="21"/>
      <c r="F37" s="21"/>
      <c r="G37" s="21"/>
      <c r="H37" s="21"/>
    </row>
    <row r="38" spans="1:8">
      <c r="A38" s="12"/>
      <c r="B38" s="19"/>
      <c r="C38" s="12"/>
      <c r="D38" s="21"/>
      <c r="E38" s="21"/>
      <c r="F38" s="21"/>
      <c r="G38" s="21"/>
      <c r="H38" s="21"/>
    </row>
    <row r="39" spans="1:8" ht="15.75">
      <c r="A39" s="19"/>
      <c r="B39" s="19"/>
      <c r="C39" s="21"/>
      <c r="D39" s="21"/>
      <c r="E39" s="19"/>
      <c r="F39" s="30"/>
      <c r="G39" s="12"/>
      <c r="H39" s="12"/>
    </row>
    <row r="40" spans="1:8" ht="15.75">
      <c r="A40" s="31"/>
      <c r="B40" s="19"/>
      <c r="C40" s="21"/>
      <c r="D40" s="21"/>
      <c r="E40" s="19"/>
      <c r="F40" s="19"/>
      <c r="G40" s="12"/>
      <c r="H40" s="12"/>
    </row>
    <row r="41" spans="1:8">
      <c r="A41" s="12"/>
      <c r="B41" s="19"/>
      <c r="C41" s="12"/>
      <c r="D41" s="21"/>
      <c r="E41" s="21"/>
      <c r="F41" s="21"/>
      <c r="G41" s="21"/>
      <c r="H41" s="21"/>
    </row>
    <row r="42" spans="1:8">
      <c r="A42" s="12"/>
      <c r="B42" s="19"/>
      <c r="C42" s="12"/>
      <c r="D42" s="21"/>
      <c r="E42" s="21"/>
      <c r="F42" s="21"/>
      <c r="G42" s="21"/>
      <c r="H42" s="21"/>
    </row>
    <row r="43" spans="1:8">
      <c r="A43" s="12"/>
      <c r="B43" s="19"/>
      <c r="C43" s="12"/>
      <c r="D43" s="21"/>
      <c r="E43" s="21"/>
      <c r="F43" s="21"/>
      <c r="G43" s="21"/>
      <c r="H43" s="21"/>
    </row>
    <row r="44" spans="1:8">
      <c r="A44" s="12"/>
      <c r="B44" s="19"/>
      <c r="C44" s="12"/>
      <c r="D44" s="21"/>
      <c r="E44" s="21"/>
      <c r="F44" s="21"/>
      <c r="G44" s="21"/>
      <c r="H44" s="21"/>
    </row>
    <row r="45" spans="1:8">
      <c r="A45" s="12"/>
      <c r="B45" s="19"/>
      <c r="C45" s="12"/>
      <c r="D45" s="21"/>
      <c r="E45" s="21"/>
      <c r="F45" s="21"/>
      <c r="G45" s="21"/>
      <c r="H45" s="21"/>
    </row>
    <row r="46" spans="1:8">
      <c r="A46" s="12"/>
      <c r="B46" s="19"/>
      <c r="C46" s="12"/>
      <c r="D46" s="21"/>
      <c r="E46" s="21"/>
      <c r="F46" s="21"/>
      <c r="G46" s="21"/>
      <c r="H46" s="21"/>
    </row>
    <row r="47" spans="1:8" ht="15.75">
      <c r="A47" s="19"/>
      <c r="B47" s="19"/>
      <c r="C47" s="21"/>
      <c r="D47" s="21"/>
      <c r="E47" s="19"/>
      <c r="F47" s="30"/>
      <c r="G47" s="12"/>
      <c r="H47" s="12"/>
    </row>
    <row r="48" spans="1:8" ht="15.75">
      <c r="A48" s="31"/>
      <c r="B48" s="19"/>
      <c r="C48" s="21"/>
      <c r="D48" s="21"/>
      <c r="E48" s="19"/>
      <c r="F48" s="19"/>
      <c r="G48" s="12"/>
      <c r="H48" s="12"/>
    </row>
    <row r="49" spans="1:8">
      <c r="A49" s="12"/>
      <c r="B49" s="19"/>
      <c r="C49" s="12"/>
      <c r="D49" s="21"/>
      <c r="E49" s="21"/>
      <c r="F49" s="21"/>
      <c r="G49" s="21"/>
      <c r="H49" s="21"/>
    </row>
    <row r="50" spans="1:8">
      <c r="A50" s="12"/>
      <c r="B50" s="19"/>
      <c r="C50" s="12"/>
      <c r="D50" s="21"/>
      <c r="E50" s="21"/>
      <c r="F50" s="21"/>
      <c r="G50" s="21"/>
      <c r="H50" s="21"/>
    </row>
    <row r="51" spans="1:8">
      <c r="A51" s="12"/>
      <c r="B51" s="19"/>
      <c r="C51" s="12"/>
      <c r="D51" s="21"/>
      <c r="E51" s="21"/>
      <c r="F51" s="21"/>
      <c r="G51" s="21"/>
      <c r="H51" s="21"/>
    </row>
    <row r="52" spans="1:8">
      <c r="A52" s="12"/>
      <c r="B52" s="19"/>
      <c r="C52" s="12"/>
      <c r="D52" s="21"/>
      <c r="E52" s="21"/>
      <c r="F52" s="21"/>
      <c r="G52" s="21"/>
      <c r="H52" s="21"/>
    </row>
    <row r="53" spans="1:8">
      <c r="A53" s="19"/>
      <c r="B53" s="19"/>
      <c r="C53" s="21"/>
      <c r="D53" s="21"/>
      <c r="E53" s="19"/>
      <c r="F53" s="19"/>
      <c r="G53" s="12"/>
      <c r="H53" s="12"/>
    </row>
    <row r="54" spans="1:8" ht="15.75">
      <c r="A54" s="19"/>
      <c r="B54" s="19"/>
      <c r="C54" s="21"/>
      <c r="D54" s="21"/>
      <c r="E54" s="19"/>
      <c r="F54" s="30"/>
      <c r="G54" s="12"/>
      <c r="H54" s="12"/>
    </row>
    <row r="55" spans="1:8" ht="15.75">
      <c r="A55" s="31"/>
      <c r="B55" s="19"/>
      <c r="C55" s="21"/>
      <c r="D55" s="21"/>
      <c r="E55" s="19"/>
      <c r="F55" s="19"/>
      <c r="G55" s="12"/>
      <c r="H55" s="12"/>
    </row>
    <row r="56" spans="1:8">
      <c r="A56" s="12"/>
      <c r="B56" s="19"/>
      <c r="C56" s="12"/>
      <c r="D56" s="21"/>
      <c r="E56" s="21"/>
      <c r="F56" s="21"/>
      <c r="G56" s="21"/>
      <c r="H56" s="21"/>
    </row>
    <row r="57" spans="1:8">
      <c r="A57" s="12"/>
      <c r="B57" s="19"/>
      <c r="C57" s="12"/>
      <c r="D57" s="21"/>
      <c r="E57" s="21"/>
      <c r="F57" s="21"/>
      <c r="G57" s="21"/>
      <c r="H57" s="21"/>
    </row>
    <row r="58" spans="1:8">
      <c r="A58" s="12"/>
      <c r="B58" s="19"/>
      <c r="C58" s="12"/>
      <c r="D58" s="21"/>
      <c r="E58" s="21"/>
      <c r="F58" s="21"/>
      <c r="G58" s="21"/>
      <c r="H58" s="21"/>
    </row>
    <row r="59" spans="1:8">
      <c r="A59" s="12"/>
      <c r="B59" s="19"/>
      <c r="C59" s="12"/>
      <c r="D59" s="21"/>
      <c r="E59" s="21"/>
      <c r="F59" s="21"/>
      <c r="G59" s="21"/>
      <c r="H59" s="21"/>
    </row>
    <row r="60" spans="1:8">
      <c r="A60" s="12"/>
      <c r="B60" s="19"/>
      <c r="C60" s="12"/>
      <c r="D60" s="21"/>
      <c r="E60" s="21"/>
      <c r="F60" s="21"/>
      <c r="G60" s="21"/>
      <c r="H60" s="21"/>
    </row>
    <row r="61" spans="1:8">
      <c r="A61" s="12"/>
      <c r="B61" s="19"/>
      <c r="C61" s="12"/>
      <c r="D61" s="21"/>
      <c r="E61" s="21"/>
      <c r="F61" s="21"/>
      <c r="G61" s="21"/>
      <c r="H61" s="21"/>
    </row>
    <row r="62" spans="1:8">
      <c r="A62" s="19"/>
      <c r="B62" s="19"/>
      <c r="C62" s="21"/>
      <c r="D62" s="21"/>
      <c r="E62" s="19"/>
      <c r="F62" s="19"/>
      <c r="G62" s="12"/>
      <c r="H62" s="12"/>
    </row>
    <row r="63" spans="1:8" ht="15.75">
      <c r="A63" s="19"/>
      <c r="B63" s="19"/>
      <c r="C63" s="21"/>
      <c r="D63" s="21"/>
      <c r="E63" s="19"/>
      <c r="F63" s="30"/>
      <c r="G63" s="12"/>
      <c r="H63" s="12"/>
    </row>
    <row r="64" spans="1:8" ht="15.75">
      <c r="A64" s="31"/>
      <c r="B64" s="19"/>
      <c r="C64" s="21"/>
      <c r="D64" s="21"/>
      <c r="E64" s="19"/>
      <c r="F64" s="19"/>
      <c r="G64" s="12"/>
      <c r="H64" s="12"/>
    </row>
    <row r="65" spans="1:8">
      <c r="A65" s="12"/>
      <c r="B65" s="19"/>
      <c r="C65" s="12"/>
      <c r="D65" s="21"/>
      <c r="E65" s="21"/>
      <c r="F65" s="21"/>
      <c r="G65" s="21"/>
      <c r="H65" s="21"/>
    </row>
    <row r="66" spans="1:8">
      <c r="A66" s="12"/>
      <c r="B66" s="19"/>
      <c r="C66" s="12"/>
      <c r="D66" s="21"/>
      <c r="E66" s="21"/>
      <c r="F66" s="21"/>
      <c r="G66" s="21"/>
      <c r="H66" s="21"/>
    </row>
    <row r="67" spans="1:8">
      <c r="A67" s="12"/>
      <c r="B67" s="19"/>
      <c r="C67" s="12"/>
      <c r="D67" s="21"/>
      <c r="E67" s="21"/>
      <c r="F67" s="21"/>
      <c r="G67" s="21"/>
      <c r="H67" s="21"/>
    </row>
    <row r="68" spans="1:8">
      <c r="A68" s="12"/>
      <c r="B68" s="19"/>
      <c r="C68" s="12"/>
      <c r="D68" s="21"/>
      <c r="E68" s="21"/>
      <c r="F68" s="21"/>
      <c r="G68" s="21"/>
      <c r="H68" s="21"/>
    </row>
    <row r="69" spans="1:8">
      <c r="A69" s="12"/>
      <c r="B69" s="19"/>
      <c r="C69" s="12"/>
      <c r="D69" s="21"/>
      <c r="E69" s="21"/>
      <c r="F69" s="21"/>
      <c r="G69" s="21"/>
      <c r="H69" s="21"/>
    </row>
    <row r="70" spans="1:8">
      <c r="A70" s="12"/>
      <c r="B70" s="19"/>
      <c r="C70" s="12"/>
      <c r="D70" s="21"/>
      <c r="E70" s="21"/>
      <c r="F70" s="21"/>
      <c r="G70" s="21"/>
      <c r="H70" s="21"/>
    </row>
    <row r="71" spans="1:8">
      <c r="A71" s="19"/>
      <c r="B71" s="19"/>
      <c r="C71" s="21"/>
      <c r="D71" s="21"/>
      <c r="E71" s="19"/>
      <c r="F71" s="19"/>
      <c r="G71" s="12"/>
      <c r="H71" s="12"/>
    </row>
    <row r="72" spans="1:8" ht="15.75">
      <c r="A72" s="19"/>
      <c r="B72" s="19"/>
      <c r="C72" s="21"/>
      <c r="D72" s="21"/>
      <c r="E72" s="19"/>
      <c r="F72" s="30"/>
      <c r="G72" s="12"/>
      <c r="H72" s="12"/>
    </row>
    <row r="73" spans="1:8" ht="15.75">
      <c r="A73" s="31"/>
      <c r="B73" s="19"/>
      <c r="C73" s="21"/>
      <c r="D73" s="21"/>
      <c r="E73" s="19"/>
      <c r="F73" s="19"/>
      <c r="G73" s="12"/>
      <c r="H73" s="12"/>
    </row>
    <row r="74" spans="1:8">
      <c r="A74" s="12"/>
      <c r="B74" s="19"/>
      <c r="C74" s="12"/>
      <c r="D74" s="21"/>
      <c r="E74" s="21"/>
      <c r="F74" s="21"/>
      <c r="G74" s="21"/>
      <c r="H74" s="21"/>
    </row>
    <row r="75" spans="1:8">
      <c r="A75" s="12"/>
      <c r="B75" s="19"/>
      <c r="C75" s="12"/>
      <c r="D75" s="21"/>
      <c r="E75" s="21"/>
      <c r="F75" s="21"/>
      <c r="G75" s="21"/>
      <c r="H75" s="21"/>
    </row>
    <row r="76" spans="1:8">
      <c r="A76" s="12"/>
      <c r="B76" s="19"/>
      <c r="C76" s="12"/>
      <c r="D76" s="21"/>
      <c r="E76" s="21"/>
      <c r="F76" s="21"/>
      <c r="G76" s="21"/>
      <c r="H76" s="21"/>
    </row>
    <row r="77" spans="1:8">
      <c r="A77" s="12"/>
      <c r="B77" s="19"/>
      <c r="C77" s="12"/>
      <c r="D77" s="21"/>
      <c r="E77" s="21"/>
      <c r="F77" s="21"/>
      <c r="G77" s="21"/>
      <c r="H77" s="21"/>
    </row>
    <row r="78" spans="1:8">
      <c r="A78" s="19"/>
      <c r="B78" s="19"/>
      <c r="C78" s="21"/>
      <c r="D78" s="21"/>
      <c r="E78" s="19"/>
      <c r="F78" s="19"/>
      <c r="G78" s="12"/>
      <c r="H78" s="12"/>
    </row>
    <row r="79" spans="1:8" ht="15.75">
      <c r="A79" s="19"/>
      <c r="B79" s="19"/>
      <c r="C79" s="21"/>
      <c r="D79" s="21"/>
      <c r="E79" s="19"/>
      <c r="F79" s="30"/>
      <c r="G79" s="12"/>
      <c r="H79" s="12"/>
    </row>
    <row r="80" spans="1:8" ht="15.75">
      <c r="A80" s="31"/>
      <c r="B80" s="19"/>
      <c r="C80" s="21"/>
      <c r="D80" s="21"/>
      <c r="E80" s="19"/>
      <c r="F80" s="19"/>
      <c r="G80" s="12"/>
      <c r="H80" s="12"/>
    </row>
    <row r="81" spans="1:8">
      <c r="A81" s="12"/>
      <c r="B81" s="19"/>
      <c r="C81" s="12"/>
      <c r="D81" s="21"/>
      <c r="E81" s="21"/>
      <c r="F81" s="21"/>
      <c r="G81" s="21"/>
      <c r="H81" s="21"/>
    </row>
    <row r="82" spans="1:8">
      <c r="A82" s="12"/>
      <c r="B82" s="19"/>
      <c r="C82" s="12"/>
      <c r="D82" s="21"/>
      <c r="E82" s="21"/>
      <c r="F82" s="21"/>
      <c r="G82" s="21"/>
      <c r="H82" s="21"/>
    </row>
    <row r="83" spans="1:8">
      <c r="A83" s="12"/>
      <c r="B83" s="19"/>
      <c r="C83" s="12"/>
      <c r="D83" s="21"/>
      <c r="E83" s="21"/>
      <c r="F83" s="21"/>
      <c r="G83" s="21"/>
      <c r="H83" s="21"/>
    </row>
    <row r="84" spans="1:8">
      <c r="A84" s="19"/>
      <c r="B84" s="19"/>
      <c r="C84" s="21"/>
      <c r="D84" s="21"/>
      <c r="E84" s="19"/>
      <c r="F84" s="19"/>
      <c r="G84" s="12"/>
      <c r="H84" s="12"/>
    </row>
    <row r="85" spans="1:8">
      <c r="A85" s="19"/>
      <c r="B85" s="19"/>
      <c r="C85" s="21"/>
      <c r="D85" s="21"/>
      <c r="E85" s="19"/>
      <c r="F85" s="28"/>
      <c r="G85" s="12"/>
      <c r="H85" s="12"/>
    </row>
    <row r="86" spans="1:8" ht="15.75">
      <c r="A86" s="31"/>
      <c r="B86" s="19"/>
      <c r="C86" s="21"/>
      <c r="D86" s="21"/>
      <c r="E86" s="19"/>
      <c r="F86" s="19"/>
      <c r="G86" s="12"/>
      <c r="H86" s="12"/>
    </row>
    <row r="87" spans="1:8">
      <c r="A87" s="12"/>
      <c r="B87" s="19"/>
      <c r="C87" s="12"/>
      <c r="D87" s="21"/>
      <c r="E87" s="21"/>
      <c r="F87" s="21"/>
      <c r="G87" s="21"/>
      <c r="H87" s="21"/>
    </row>
    <row r="88" spans="1:8">
      <c r="A88" s="12"/>
      <c r="B88" s="19"/>
      <c r="C88" s="12"/>
      <c r="D88" s="21"/>
      <c r="E88" s="21"/>
      <c r="F88" s="21"/>
      <c r="G88" s="21"/>
      <c r="H88" s="21"/>
    </row>
    <row r="89" spans="1:8">
      <c r="A89" s="12"/>
      <c r="B89" s="19"/>
      <c r="C89" s="12"/>
      <c r="D89" s="21"/>
      <c r="E89" s="21"/>
      <c r="F89" s="21"/>
      <c r="G89" s="21"/>
      <c r="H89" s="21"/>
    </row>
    <row r="90" spans="1:8">
      <c r="A90" s="12"/>
      <c r="B90" s="19"/>
      <c r="C90" s="12"/>
      <c r="D90" s="21"/>
      <c r="E90" s="21"/>
      <c r="F90" s="21"/>
      <c r="G90" s="21"/>
      <c r="H90" s="21"/>
    </row>
    <row r="91" spans="1:8">
      <c r="A91" s="19"/>
      <c r="B91" s="19"/>
      <c r="C91" s="21"/>
      <c r="D91" s="21"/>
      <c r="E91" s="19"/>
      <c r="F91" s="19"/>
      <c r="G91" s="12"/>
      <c r="H91" s="12"/>
    </row>
    <row r="92" spans="1:8">
      <c r="A92" s="19"/>
      <c r="B92" s="19"/>
      <c r="C92" s="21"/>
      <c r="D92" s="21"/>
      <c r="E92" s="19"/>
      <c r="F92" s="19"/>
      <c r="G92" s="12"/>
      <c r="H92" s="12"/>
    </row>
    <row r="93" spans="1:8" ht="15.75">
      <c r="A93" s="31"/>
      <c r="B93" s="19"/>
      <c r="C93" s="21"/>
      <c r="D93" s="21"/>
      <c r="E93" s="19"/>
      <c r="F93" s="19"/>
      <c r="G93" s="12"/>
      <c r="H93" s="12"/>
    </row>
    <row r="94" spans="1:8">
      <c r="A94" s="12"/>
      <c r="B94" s="19"/>
      <c r="C94" s="12"/>
      <c r="D94" s="21"/>
      <c r="E94" s="21"/>
      <c r="F94" s="21"/>
      <c r="G94" s="21"/>
      <c r="H94" s="21"/>
    </row>
    <row r="95" spans="1:8">
      <c r="A95" s="12"/>
      <c r="B95" s="19"/>
      <c r="C95" s="12"/>
      <c r="D95" s="21"/>
      <c r="E95" s="21"/>
      <c r="F95" s="21"/>
      <c r="G95" s="21"/>
      <c r="H95" s="21"/>
    </row>
    <row r="96" spans="1:8">
      <c r="A96" s="12"/>
      <c r="B96" s="19"/>
      <c r="C96" s="12"/>
      <c r="D96" s="21"/>
      <c r="E96" s="21"/>
      <c r="F96" s="21"/>
      <c r="G96" s="21"/>
      <c r="H96" s="21"/>
    </row>
    <row r="97" spans="1:8">
      <c r="A97" s="19"/>
      <c r="B97" s="19"/>
      <c r="C97" s="21"/>
      <c r="D97" s="21"/>
      <c r="E97" s="19"/>
      <c r="F97" s="19"/>
      <c r="G97" s="12"/>
      <c r="H97" s="12"/>
    </row>
    <row r="98" spans="1:8">
      <c r="A98" s="19"/>
      <c r="B98" s="19"/>
      <c r="C98" s="21"/>
      <c r="D98" s="21"/>
      <c r="E98" s="19"/>
      <c r="F98" s="19"/>
      <c r="G98" s="12"/>
      <c r="H98" s="12"/>
    </row>
    <row r="99" spans="1:8" ht="15.75">
      <c r="A99" s="31"/>
      <c r="B99" s="19"/>
      <c r="C99" s="21"/>
      <c r="D99" s="21"/>
      <c r="E99" s="19"/>
      <c r="F99" s="19"/>
      <c r="G99" s="12"/>
      <c r="H99" s="12"/>
    </row>
    <row r="100" spans="1:8">
      <c r="A100" s="12"/>
      <c r="B100" s="19"/>
      <c r="C100" s="12"/>
      <c r="D100" s="21"/>
      <c r="E100" s="21"/>
      <c r="F100" s="21"/>
      <c r="G100" s="21"/>
      <c r="H100" s="21"/>
    </row>
    <row r="101" spans="1:8">
      <c r="A101" s="12"/>
      <c r="B101" s="19"/>
      <c r="C101" s="12"/>
      <c r="D101" s="21"/>
      <c r="E101" s="21"/>
      <c r="F101" s="21"/>
      <c r="G101" s="21"/>
      <c r="H101" s="21"/>
    </row>
    <row r="102" spans="1:8">
      <c r="A102" s="12"/>
      <c r="B102" s="19"/>
      <c r="C102" s="12"/>
      <c r="D102" s="21"/>
      <c r="E102" s="21"/>
      <c r="F102" s="21"/>
      <c r="G102" s="21"/>
      <c r="H102" s="21"/>
    </row>
    <row r="103" spans="1:8">
      <c r="A103" s="19"/>
      <c r="B103" s="19"/>
      <c r="C103" s="21"/>
      <c r="D103" s="21"/>
      <c r="E103" s="19"/>
      <c r="F103" s="19"/>
      <c r="G103" s="12"/>
      <c r="H103" s="12"/>
    </row>
    <row r="104" spans="1:8">
      <c r="A104" s="19"/>
      <c r="B104" s="19"/>
      <c r="C104" s="21"/>
      <c r="D104" s="21"/>
      <c r="E104" s="19"/>
      <c r="F104" s="19"/>
      <c r="G104" s="12"/>
      <c r="H104" s="12"/>
    </row>
    <row r="105" spans="1:8" ht="15.75">
      <c r="A105" s="31"/>
      <c r="B105" s="19"/>
      <c r="C105" s="21"/>
      <c r="D105" s="21"/>
      <c r="E105" s="19"/>
      <c r="F105" s="19"/>
      <c r="G105" s="12"/>
      <c r="H105" s="12"/>
    </row>
    <row r="106" spans="1:8">
      <c r="A106" s="12"/>
      <c r="B106" s="27"/>
      <c r="C106" s="22"/>
      <c r="D106" s="24"/>
      <c r="E106" s="24"/>
      <c r="F106" s="21"/>
      <c r="G106" s="21"/>
      <c r="H106" s="21"/>
    </row>
    <row r="107" spans="1:8">
      <c r="A107" s="12"/>
      <c r="B107" s="19"/>
      <c r="C107" s="12"/>
      <c r="D107" s="21"/>
      <c r="E107" s="21"/>
      <c r="F107" s="21"/>
      <c r="G107" s="21"/>
      <c r="H107" s="21"/>
    </row>
    <row r="108" spans="1:8">
      <c r="A108" s="12"/>
      <c r="B108" s="19"/>
      <c r="C108" s="12"/>
      <c r="D108" s="21"/>
      <c r="E108" s="21"/>
      <c r="F108" s="21"/>
      <c r="G108" s="21"/>
      <c r="H108" s="21"/>
    </row>
    <row r="109" spans="1:8">
      <c r="A109" s="12"/>
      <c r="B109" s="19"/>
      <c r="C109" s="12"/>
      <c r="D109" s="21"/>
      <c r="E109" s="21"/>
      <c r="F109" s="21"/>
      <c r="G109" s="21"/>
      <c r="H109" s="21"/>
    </row>
    <row r="110" spans="1:8">
      <c r="A110" s="12"/>
      <c r="B110" s="19"/>
      <c r="C110" s="12"/>
      <c r="D110" s="21"/>
      <c r="E110" s="21"/>
      <c r="F110" s="21"/>
      <c r="G110" s="21"/>
      <c r="H110" s="21"/>
    </row>
    <row r="111" spans="1:8">
      <c r="A111" s="12"/>
      <c r="B111" s="19"/>
      <c r="C111" s="21"/>
      <c r="D111" s="21"/>
      <c r="E111" s="19"/>
      <c r="F111" s="19"/>
      <c r="G111" s="12"/>
      <c r="H111" s="12"/>
    </row>
    <row r="112" spans="1:8">
      <c r="A112" s="19"/>
      <c r="B112" s="19"/>
      <c r="C112" s="21"/>
      <c r="D112" s="21"/>
      <c r="E112" s="19"/>
      <c r="F112" s="19"/>
      <c r="G112" s="12"/>
      <c r="H112" s="12"/>
    </row>
    <row r="113" spans="1:8" ht="15.75">
      <c r="A113" s="31"/>
      <c r="B113" s="19"/>
      <c r="C113" s="21"/>
      <c r="D113" s="21"/>
      <c r="E113" s="19"/>
      <c r="F113" s="19"/>
      <c r="G113" s="12"/>
      <c r="H113" s="12"/>
    </row>
    <row r="114" spans="1:8">
      <c r="A114" s="12"/>
      <c r="B114" s="19"/>
      <c r="C114" s="12"/>
      <c r="D114" s="21"/>
      <c r="E114" s="21"/>
      <c r="F114" s="21"/>
      <c r="G114" s="21"/>
      <c r="H114" s="21"/>
    </row>
    <row r="115" spans="1:8">
      <c r="A115" s="12"/>
      <c r="B115" s="19"/>
      <c r="C115" s="12"/>
      <c r="D115" s="21"/>
      <c r="E115" s="21"/>
      <c r="F115" s="21"/>
      <c r="G115" s="21"/>
      <c r="H115" s="21"/>
    </row>
    <row r="116" spans="1:8">
      <c r="A116" s="12"/>
      <c r="B116" s="19"/>
      <c r="C116" s="12"/>
      <c r="D116" s="21"/>
      <c r="E116" s="21"/>
      <c r="F116" s="21"/>
      <c r="G116" s="21"/>
      <c r="H116" s="21"/>
    </row>
    <row r="117" spans="1:8">
      <c r="A117" s="19"/>
      <c r="B117" s="19"/>
      <c r="C117" s="21"/>
      <c r="D117" s="21"/>
      <c r="E117" s="19"/>
      <c r="F117" s="19"/>
      <c r="G117" s="12"/>
      <c r="H117" s="12"/>
    </row>
    <row r="118" spans="1:8">
      <c r="A118" s="19"/>
      <c r="B118" s="19"/>
      <c r="C118" s="21"/>
      <c r="D118" s="21"/>
      <c r="E118" s="19"/>
      <c r="F118" s="19"/>
      <c r="G118" s="12"/>
      <c r="H118" s="12"/>
    </row>
    <row r="119" spans="1:8" ht="15.75">
      <c r="A119" s="31"/>
      <c r="B119" s="19"/>
      <c r="C119" s="21"/>
      <c r="D119" s="21"/>
      <c r="E119" s="19"/>
      <c r="F119" s="19"/>
      <c r="G119" s="12"/>
      <c r="H119" s="12"/>
    </row>
    <row r="120" spans="1:8">
      <c r="A120" s="12"/>
      <c r="B120" s="19"/>
      <c r="C120" s="12"/>
      <c r="D120" s="21"/>
      <c r="E120" s="21"/>
      <c r="F120" s="21"/>
      <c r="G120" s="21"/>
      <c r="H120" s="21"/>
    </row>
    <row r="121" spans="1:8">
      <c r="A121" s="12"/>
      <c r="B121" s="19"/>
      <c r="C121" s="12"/>
      <c r="D121" s="21"/>
      <c r="E121" s="21"/>
      <c r="F121" s="21"/>
      <c r="G121" s="21"/>
      <c r="H121" s="21"/>
    </row>
    <row r="122" spans="1:8">
      <c r="A122" s="12"/>
      <c r="B122" s="19"/>
      <c r="C122" s="12"/>
      <c r="D122" s="21"/>
      <c r="E122" s="21"/>
      <c r="F122" s="21"/>
      <c r="G122" s="21"/>
      <c r="H122" s="21"/>
    </row>
    <row r="123" spans="1:8">
      <c r="A123" s="12"/>
      <c r="B123" s="19"/>
      <c r="C123" s="12"/>
      <c r="D123" s="21"/>
      <c r="E123" s="21"/>
      <c r="F123" s="21"/>
      <c r="G123" s="21"/>
      <c r="H123" s="21"/>
    </row>
    <row r="124" spans="1:8">
      <c r="A124" s="12"/>
      <c r="B124" s="19"/>
      <c r="C124" s="12"/>
      <c r="D124" s="21"/>
      <c r="E124" s="21"/>
      <c r="F124" s="21"/>
      <c r="G124" s="21"/>
      <c r="H124" s="21"/>
    </row>
    <row r="125" spans="1:8">
      <c r="A125" s="19"/>
      <c r="B125" s="19"/>
      <c r="C125" s="21"/>
      <c r="D125" s="21"/>
      <c r="E125" s="19"/>
      <c r="F125" s="19"/>
      <c r="G125" s="12"/>
      <c r="H125" s="12"/>
    </row>
    <row r="126" spans="1:8">
      <c r="A126" s="19"/>
      <c r="B126" s="19"/>
      <c r="C126" s="21"/>
      <c r="D126" s="21"/>
      <c r="E126" s="19"/>
      <c r="F126" s="19"/>
      <c r="G126" s="12"/>
      <c r="H126" s="12"/>
    </row>
    <row r="127" spans="1:8" ht="15.75">
      <c r="A127" s="31"/>
      <c r="B127" s="19"/>
      <c r="C127" s="21"/>
      <c r="D127" s="21"/>
      <c r="E127" s="19"/>
      <c r="F127" s="19"/>
      <c r="G127" s="12"/>
      <c r="H127" s="12"/>
    </row>
    <row r="128" spans="1:8">
      <c r="A128" s="12"/>
      <c r="B128" s="19"/>
      <c r="C128" s="12"/>
      <c r="D128" s="21"/>
      <c r="E128" s="21"/>
      <c r="F128" s="21"/>
      <c r="G128" s="21"/>
      <c r="H128" s="21"/>
    </row>
    <row r="129" spans="1:8">
      <c r="A129" s="12"/>
      <c r="B129" s="19"/>
      <c r="C129" s="12"/>
      <c r="D129" s="21"/>
      <c r="E129" s="21"/>
      <c r="F129" s="21"/>
      <c r="G129" s="21"/>
      <c r="H129" s="21"/>
    </row>
    <row r="130" spans="1:8">
      <c r="A130" s="12"/>
      <c r="B130" s="19"/>
      <c r="C130" s="12"/>
      <c r="D130" s="21"/>
      <c r="E130" s="21"/>
      <c r="F130" s="21"/>
      <c r="G130" s="21"/>
      <c r="H130" s="21"/>
    </row>
    <row r="131" spans="1:8">
      <c r="A131" s="12"/>
      <c r="B131" s="19"/>
      <c r="C131" s="12"/>
      <c r="D131" s="21"/>
      <c r="E131" s="21"/>
      <c r="F131" s="21"/>
      <c r="G131" s="21"/>
      <c r="H131" s="21"/>
    </row>
    <row r="132" spans="1:8">
      <c r="A132" s="12"/>
      <c r="B132" s="19"/>
      <c r="C132" s="12"/>
      <c r="D132" s="21"/>
      <c r="E132" s="21"/>
      <c r="F132" s="21"/>
      <c r="G132" s="21"/>
      <c r="H132" s="21"/>
    </row>
    <row r="133" spans="1:8">
      <c r="A133" s="12"/>
      <c r="B133" s="19"/>
      <c r="C133" s="12"/>
      <c r="D133" s="21"/>
      <c r="E133" s="21"/>
      <c r="F133" s="21"/>
      <c r="G133" s="21"/>
      <c r="H133" s="21"/>
    </row>
    <row r="134" spans="1:8">
      <c r="A134" s="19"/>
      <c r="B134" s="19"/>
      <c r="C134" s="21"/>
      <c r="D134" s="21"/>
      <c r="E134" s="19"/>
      <c r="F134" s="19"/>
      <c r="G134" s="12"/>
      <c r="H134" s="12"/>
    </row>
  </sheetData>
  <phoneticPr fontId="3" type="noConversion"/>
  <hyperlinks>
    <hyperlink ref="C12" r:id="rId1" display="www.Sigmasport.co.uk"/>
  </hyperlinks>
  <pageMargins left="0.34" right="0.14000000000000001" top="0.5" bottom="0.19" header="0.17" footer="0.13"/>
  <pageSetup paperSize="8" scale="85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RESULT</vt:lpstr>
      <vt:lpstr>teams</vt:lpstr>
      <vt:lpstr>women</vt:lpstr>
      <vt:lpstr>RESULT!Print_Area</vt:lpstr>
      <vt:lpstr>RESULT!Print_Titles</vt:lpstr>
    </vt:vector>
  </TitlesOfParts>
  <Company>Predictable Projects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</dc:creator>
  <cp:lastModifiedBy>James</cp:lastModifiedBy>
  <cp:lastPrinted>2009-07-27T22:58:34Z</cp:lastPrinted>
  <dcterms:created xsi:type="dcterms:W3CDTF">2009-07-12T18:56:20Z</dcterms:created>
  <dcterms:modified xsi:type="dcterms:W3CDTF">2009-07-28T19:01:14Z</dcterms:modified>
</cp:coreProperties>
</file>